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22995" windowHeight="10035"/>
  </bookViews>
  <sheets>
    <sheet name="Arkusz1" sheetId="1" r:id="rId1"/>
  </sheets>
  <definedNames>
    <definedName name="_xlnm.Print_Area" localSheetId="0">Arkusz1!$B$1:$Q$116</definedName>
    <definedName name="_xlnm.Print_Titles" localSheetId="0">Arkusz1!$1:$1</definedName>
  </definedNames>
  <calcPr calcId="125725"/>
</workbook>
</file>

<file path=xl/calcChain.xml><?xml version="1.0" encoding="utf-8"?>
<calcChain xmlns="http://schemas.openxmlformats.org/spreadsheetml/2006/main">
  <c r="N56" i="1"/>
  <c r="N111"/>
  <c r="N3"/>
  <c r="N77"/>
  <c r="N80"/>
  <c r="N82"/>
  <c r="N97"/>
  <c r="N101"/>
  <c r="N110"/>
  <c r="N99"/>
  <c r="N89"/>
  <c r="N81"/>
  <c r="N79"/>
  <c r="N72"/>
  <c r="N57"/>
  <c r="N47"/>
  <c r="N6"/>
  <c r="N21"/>
  <c r="N33"/>
  <c r="N27"/>
  <c r="N25"/>
  <c r="N13"/>
  <c r="N18"/>
</calcChain>
</file>

<file path=xl/sharedStrings.xml><?xml version="1.0" encoding="utf-8"?>
<sst xmlns="http://schemas.openxmlformats.org/spreadsheetml/2006/main" count="424" uniqueCount="269">
  <si>
    <t>Kod powiatu</t>
  </si>
  <si>
    <t xml:space="preserve">Nazwa powiatu </t>
  </si>
  <si>
    <t>KOD</t>
  </si>
  <si>
    <t>Świadczeniodawca</t>
  </si>
  <si>
    <t>Populacja lekarska</t>
  </si>
  <si>
    <t>ANEKS PODPISANY</t>
  </si>
  <si>
    <t>OO</t>
  </si>
  <si>
    <t>Liczba Aneksów</t>
  </si>
  <si>
    <t>PZ</t>
  </si>
  <si>
    <t>KZLO</t>
  </si>
  <si>
    <t>Adres</t>
  </si>
  <si>
    <t>1207</t>
  </si>
  <si>
    <t>limanowski</t>
  </si>
  <si>
    <t>063/200025</t>
  </si>
  <si>
    <t>Janusz Dziedzic</t>
  </si>
  <si>
    <t>31 grudnia 2014</t>
  </si>
  <si>
    <t>TAK</t>
  </si>
  <si>
    <t>063/200028</t>
  </si>
  <si>
    <t>Marek Borowiak</t>
  </si>
  <si>
    <t>063/200033</t>
  </si>
  <si>
    <t>Elżbieta Makulec-Ryś</t>
  </si>
  <si>
    <t>063/200036</t>
  </si>
  <si>
    <t>Anna Joniec</t>
  </si>
  <si>
    <t>063/200040</t>
  </si>
  <si>
    <t>Teresa Pankiewicz</t>
  </si>
  <si>
    <t>063/200043</t>
  </si>
  <si>
    <t>Mirosława Wiśniewska-Oko</t>
  </si>
  <si>
    <t>063/200044</t>
  </si>
  <si>
    <t>Janina Ziomek-Gała</t>
  </si>
  <si>
    <t>063/200045</t>
  </si>
  <si>
    <t>Lesław Szot</t>
  </si>
  <si>
    <t>063/200115</t>
  </si>
  <si>
    <t>Jan Sieja</t>
  </si>
  <si>
    <t>063/200262</t>
  </si>
  <si>
    <t>Danuta Mrażek</t>
  </si>
  <si>
    <t>063/300007</t>
  </si>
  <si>
    <t>Niepubliczny Zaklad Opieki Zdrowotnej-Poradnia Lekarska Ogólna-Rojek,Marczuk,Jedynak, Marchewka, Cina Spółka Jawna</t>
  </si>
  <si>
    <t>063/300038</t>
  </si>
  <si>
    <t>Grażyna Krupińska</t>
  </si>
  <si>
    <t>1209</t>
  </si>
  <si>
    <t>myślenicki</t>
  </si>
  <si>
    <t>061/200638</t>
  </si>
  <si>
    <t>Zofia Pawłowska</t>
  </si>
  <si>
    <t>061/200780</t>
  </si>
  <si>
    <t>NIEPUBLICZNY ZAKŁAD OPIEKI ZDROWOTNEJ CENTRUM MEDYCZNE SPÓŁKA Z OGRANICZONĄ ODPOWIEDZIALNOŚCIĄ</t>
  </si>
  <si>
    <t>061/300139</t>
  </si>
  <si>
    <t>Teresa Adamczyk, Ewa Osińska-Osiak</t>
  </si>
  <si>
    <t>1211</t>
  </si>
  <si>
    <t>nowotarski</t>
  </si>
  <si>
    <t>064/100030</t>
  </si>
  <si>
    <t>SAMODZIELNY PUBLICZNY GMINNY OŚRODEK ZDROWIA W MANIOWACH</t>
  </si>
  <si>
    <t>KZLO2</t>
  </si>
  <si>
    <t>064/100045</t>
  </si>
  <si>
    <t>Samodzielny Publiczny Zakład Opieki Zdrowotnej w Krościenku nad Dunajcem</t>
  </si>
  <si>
    <t>064/200003</t>
  </si>
  <si>
    <t>Paweł Filarecki, Krzysztof Janusz, Witold Majerczak</t>
  </si>
  <si>
    <t>064/200004</t>
  </si>
  <si>
    <t>"CENTRUM MEDYCYNY RODZINNEJ SPÓŁKA PARTNERSKA LEKARZY-GRZYWACZ &amp; LIGĘZA &amp; CZEPEL-PAJERSKA"</t>
  </si>
  <si>
    <t>064/200005</t>
  </si>
  <si>
    <t>PRZYCHODNIA LEKARZY RODZINNYCH JUREK I PARTNERZY</t>
  </si>
  <si>
    <t>064/200017</t>
  </si>
  <si>
    <t>Hubert Bryja, Beata Bryja</t>
  </si>
  <si>
    <t>064/200021</t>
  </si>
  <si>
    <t>Alicja Szaflarska-Bulek</t>
  </si>
  <si>
    <t>064/200038</t>
  </si>
  <si>
    <t>Ewa Berska</t>
  </si>
  <si>
    <t>1215</t>
  </si>
  <si>
    <t>suski</t>
  </si>
  <si>
    <t>064/100002</t>
  </si>
  <si>
    <t>SAMODZIELNY PUBLICZNY ZAKŁAD OPIEKI ZDROWOTNEJ W NAPRAWIE</t>
  </si>
  <si>
    <t>064/200037</t>
  </si>
  <si>
    <t>Krzysztof Niżnik</t>
  </si>
  <si>
    <t>064/200039</t>
  </si>
  <si>
    <t>Marek Jaworski</t>
  </si>
  <si>
    <t>064/200043</t>
  </si>
  <si>
    <t>Jadwiga Lisik</t>
  </si>
  <si>
    <t>064/200056</t>
  </si>
  <si>
    <t>Wojciech Sikora</t>
  </si>
  <si>
    <t>064/200062</t>
  </si>
  <si>
    <t>Leszek Erb</t>
  </si>
  <si>
    <t>GMINA</t>
  </si>
  <si>
    <t>SŁOPNICE</t>
  </si>
  <si>
    <t>LIMANOWA</t>
  </si>
  <si>
    <t>JODŁOWNIK</t>
  </si>
  <si>
    <t>ŁUKOWICA</t>
  </si>
  <si>
    <t>LASKOWA</t>
  </si>
  <si>
    <t>MSZANA DOLNA</t>
  </si>
  <si>
    <t>MYŚLENICE</t>
  </si>
  <si>
    <t>PCIM</t>
  </si>
  <si>
    <t>CZORSZTYN</t>
  </si>
  <si>
    <t>KROŚCIENKO N. DUNAJCEM</t>
  </si>
  <si>
    <t>CZARNY DUNAJEC</t>
  </si>
  <si>
    <t>OCHOTNICA DOLNA</t>
  </si>
  <si>
    <t>JORDANÓW</t>
  </si>
  <si>
    <t>BYSTRA-SIDZINA</t>
  </si>
  <si>
    <t>POWIAT SUSKI</t>
  </si>
  <si>
    <t>POWIAT NOWOTARSKI</t>
  </si>
  <si>
    <t>POWIAT NOWOSĄDECKI</t>
  </si>
  <si>
    <t>POWIAT MYŚLENICKI</t>
  </si>
  <si>
    <t>POWIAT LIMANOWSKI</t>
  </si>
  <si>
    <t>GORCZAŃSKI OŚRODEK MEDYCZNY GOR-MED KAIM SPÓŁKA JAWNA_x0001_ul. 403, 34-608 Kamienica</t>
  </si>
  <si>
    <t>+48 18 332 64 15</t>
  </si>
  <si>
    <t>SAMODZIELNY PUBLICZNY ZAKŁAD PODSTAWOWEJ OPIEKI ZDROWOTNEJ W DOBREJ_x0001_ul. 545 545, 34-642 DOBRA</t>
  </si>
  <si>
    <t>(018)333 00 11</t>
  </si>
  <si>
    <t>SAMODZIELNY PUBLICZNY ZAKŁAD OPIEKI ZDROWOTNEJ W LASKOWEJ_x0001_ul. Laskowa  428, 34-602 Laskowa</t>
  </si>
  <si>
    <t>+48 18 333 30 09</t>
  </si>
  <si>
    <t>Elżbieta Wodniak
ul. Wiśniowa 1, 32-412 Wiśniowa</t>
  </si>
  <si>
    <t>+48 12 271 44 24,+48 12 274 25 33,+48 501 008 281,</t>
  </si>
  <si>
    <t>Małgorzata Janik
ul. Raciechowice 140, 32-415 Raciechowice</t>
  </si>
  <si>
    <t>+48 12 271 50 15,+48 601 497 758,</t>
  </si>
  <si>
    <t>POWIAT BOCHEŃSKI</t>
  </si>
  <si>
    <t>Anna Rosa, Joanna Ryba, Tomasz Korman
ul. [] 186, 32-740 Łapanów</t>
  </si>
  <si>
    <t>+48 14 613 44 01,+48 502 393 902,</t>
  </si>
  <si>
    <t>+48 183 335 014</t>
  </si>
  <si>
    <t>Krystyna Piwowar-Klag_x0001_ul. ŁĄCKO 662, 33-390 ŁĄCKO</t>
  </si>
  <si>
    <t>(018)444 60 24</t>
  </si>
  <si>
    <t>NIEPUBLICZNY ZAKŁAD OPIEKI ZDROWOTNEJ-PRAKTYKA GRUPOWA LEKARZY SPÓŁKA Z OGRANICZONĄ ODPOWIEDZIALNOŚCIĄ_x0001_ul. Podegrodzie 255, 33-386 Podegrodzie</t>
  </si>
  <si>
    <t>(018)445 85 78</t>
  </si>
  <si>
    <t>Stanisław Pikul_x0001_ul. - 8, 34-606 Łukowica</t>
  </si>
  <si>
    <t>SAMODZIELNY PUBLICZNY ZAKŁAD OPIEKI ZDROWOTNEJ W ŁOSOSINIE DOLNEJ_x0001_ul. 170, 33-314 Łososina Dolna</t>
  </si>
  <si>
    <t>(018)444 80 08</t>
  </si>
  <si>
    <t>POWIAT BRZESKI</t>
  </si>
  <si>
    <t>Halina Szczerbińska_x0001_ul. IWKOWA 458, 32-861 IWKOWA</t>
  </si>
  <si>
    <t>+48 14 684 43 10</t>
  </si>
  <si>
    <t>SAMODZIELNY PUBLICZNY ZAKŁAD OPIEKI ZDROWOTNEJ W MSZANIE DOLNEJ_x0001_ul. Matejki 13, 34-730 Mszana Dolna</t>
  </si>
  <si>
    <t>+48 18 331 00 28</t>
  </si>
  <si>
    <t>Rafał Wesołowski_x0001_ul. Rynek 26, 34-730 Mszana Dolna</t>
  </si>
  <si>
    <t>(018)331 22 40</t>
  </si>
  <si>
    <t>Krzysztof Kulka_x0001_ul. Mszana Górna 401, 34-733 Mszana Górna</t>
  </si>
  <si>
    <t>(018)331 52 02</t>
  </si>
  <si>
    <t>Olga Czarnecka-Mirgos, Jerzy Chłosta, Tomasz Mirgos_x0001_ul. Lubień 475, 32-433 Lubień</t>
  </si>
  <si>
    <t>+48 18 268 20 12</t>
  </si>
  <si>
    <t>Niepubliczny Specjalistyczny Zakład Opieki Zdrowotnej Ziemiańscy Spółka jawna_x0001_ul. Podhalańska 21/D, 34-700 Rabka-Zdrój</t>
  </si>
  <si>
    <t>+48 18 267 69 29</t>
  </si>
  <si>
    <t>OŚRODEK PEDIATRYCZNO-INTERNISTYCZNY MYŚLENICE SPÓŁKA Z OGRANICZONĄ ODPOWIEDZIALNOŚCIĄ_x0001_ul. Juliusza Słowackiego 88, 32-400 Myślenice</t>
  </si>
  <si>
    <t>(012)272 04 11</t>
  </si>
  <si>
    <t>DOCTUS SPÓŁKA Z OGRANICZONĄ ODPOWIEDZIALNOŚCIĄ_x0001_ul. Szpitalna 2, 32-400 Myślenice</t>
  </si>
  <si>
    <t>+48 12 272 46 50</t>
  </si>
  <si>
    <t>Anna Zwierzchowska_x0001_ul. Jagiellońska 11, 32-400 Myślenice</t>
  </si>
  <si>
    <t>+48 604 974 903</t>
  </si>
  <si>
    <t>Monika Strug_x0001_ul. Pardyaka 21, 32-400 Myślenice</t>
  </si>
  <si>
    <t>(012)272 06 32</t>
  </si>
  <si>
    <t>Michał Suder_x0001_ul. Trzebunia 386, 32-438 Myślenice</t>
  </si>
  <si>
    <t>(012)273 45 12</t>
  </si>
  <si>
    <t>NIEPUBLICZNY ZAKŁAD PODSTAWOWEJ OPIEKI ZDROWOTNEJ DOB-MED TADEUSZ DOMARADZKI I PARTNERZY_x0001_ul. Rynek 16, 32-410 Dobczyce</t>
  </si>
  <si>
    <t>(012)271 36 61</t>
  </si>
  <si>
    <t>GRUPOWA PRAKTYKA LEKARSKA - OŚRODEK ZDROWIA W SIEPRAWIU, JOLANTA BOBROWSKA - SPÓŁKA JAWNA_x0001_ul. SIEPRAW  741, 32-447 Siepraw</t>
  </si>
  <si>
    <t>(012)274 60 30</t>
  </si>
  <si>
    <t>CENTRUM MEDYCZNE SIEPRAW SPÓŁKA Z OGRANICZONĄ ODPOWIEDZIALNOŚCIĄ_x0001_ul. Jana Pawła II 38, 32-447 Siepraw</t>
  </si>
  <si>
    <t>+48 12 274 61 22</t>
  </si>
  <si>
    <t>Tadeusz Czech_x0001_ul. TOKARNIA 400/400, 32-436 Tokarnia</t>
  </si>
  <si>
    <t>(012)274 70 16</t>
  </si>
  <si>
    <t>Ewa Dutkiewicz-Bugaj_x0001_ul. 400, 32-436 Tokarnia</t>
  </si>
  <si>
    <t>(012)274 75 22</t>
  </si>
  <si>
    <t>SPECJALMED SPÓŁKA Z OGRANICZONĄ ODPOWIEDZIALNOŚCIĄ_x0001_ul. 317, 32-412 Wiśniowa</t>
  </si>
  <si>
    <t>+48 512 295 412</t>
  </si>
  <si>
    <t>Elżbieta Wodniak_x0001_ul. Wiśniowa 1, 32-412 Wiśniowa</t>
  </si>
  <si>
    <t>(012)271 44 24</t>
  </si>
  <si>
    <t>Samodzielny Publiczny Gminny Ośrodek Zdrowia w Łapszach Niżnych_x0001_ul. Długa 169, 34-442 Łapsze Niżne</t>
  </si>
  <si>
    <t>(018)265 93 98</t>
  </si>
  <si>
    <t>Bogdan Krzykwa_x0001_ul. os. Hologówka 180a, 34-452 Ochotnica Dolna</t>
  </si>
  <si>
    <t>+48 501 348 814</t>
  </si>
  <si>
    <t>Małgorzata Klimczak, Krystian Kwaśniowski_x0001_ul. JANA WIKTORA 17A, 34-460 SZCZAWNICA</t>
  </si>
  <si>
    <t>(018)262 22 19</t>
  </si>
  <si>
    <t>Jerzy Boryński_x0001_ul. Os. Połoniny 4a, 34-460 Szczawnica</t>
  </si>
  <si>
    <t>+48 18 262 19 20</t>
  </si>
  <si>
    <t>Dorota Bogucka-Świeboda_x0001_ul. Łącko 140, 33-390 Łącko</t>
  </si>
  <si>
    <t>(018)444 63 04</t>
  </si>
  <si>
    <t>ALLMEDICA SPÓŁKA Z OGRANICZONĄ ODPOWIEDZIALNOŚCIĄ_x0001_ul. Kolejowa 31, 34-400 NOWY TARG</t>
  </si>
  <si>
    <t>Podhalański Szpital Specjalistyczny im. Jana Pawła II w Nowym Targu_x0001_ul. Szpitalna  14, 34-400 Nowy Targ</t>
  </si>
  <si>
    <t>+48 791 039 499</t>
  </si>
  <si>
    <t>+48 18 263 30 00</t>
  </si>
  <si>
    <t>SAMODZIELNY PUBLICZNY GMINNY OŚRODEK ZDROWIA W SZAFLARACH_x0001_ul. Orkana 37c, 34-424 Szaflary</t>
  </si>
  <si>
    <t>+48 182 754 776</t>
  </si>
  <si>
    <t>SAMODZIELNY PUBLICZNY WIEJSKI OŚRODEK ZDROWIA W RABIE WYŻNEJ_x0001_ul. Raba Wyżna 64, 34-721 Raba Wyżna</t>
  </si>
  <si>
    <t>(018)267 10 13</t>
  </si>
  <si>
    <t>SAMODZIELNY PUBLICZNY ZAKŁAD OPIEKI ZDROWOTNEJ W KOŚCIELISKU_x0001_ul. NĘDZY KUBIŃCA 140, 34-511 Kościelisko</t>
  </si>
  <si>
    <t>(018)207 07 22</t>
  </si>
  <si>
    <t>POWIAT TATRZAŃSKI</t>
  </si>
  <si>
    <t>Małgorzata Harańczyk_x0001_ul. 26, 34-745 Spytkowice</t>
  </si>
  <si>
    <t>+48 18 268 85 81</t>
  </si>
  <si>
    <t>NIEPUBLICZNY ZAKŁAD OPIEKI ZDROWOTNEJ "MEDYK" SPÓŁKA Z OGRANICZONĄ ODPOWIEDZIALNOŚCIĄ_x0001_ul. Mickiewicza 56, 34-200 Sucha Beskidzka</t>
  </si>
  <si>
    <t>+48 33 874 18 33</t>
  </si>
  <si>
    <t>Miejska Przychodnia Zdrowia w Suchej Beskidzkiej_x0001_ul. Handlowa 1, 34-200 Sucha Beskidzka</t>
  </si>
  <si>
    <t>(033)874 28 17</t>
  </si>
  <si>
    <t>Miejska Przychodnia Zdrowia_x0001_ul. KOŚCIUSZKI 1, 34-220 MAKÓW PODHALAŃSKI</t>
  </si>
  <si>
    <t>Samodzielny Gminny Zakład Opieki Zdrowotnej w Zembrzycach_x0001_ul. Zembrzyce 541, 34-210 Zembrzyce</t>
  </si>
  <si>
    <t>"ZDROWIE" SPÓŁKA Z OGRANICZONĄ ODPOWIEDZIALNOŚCIĄ_x0001_ul. Zawoja 1580, 34-222 Zawoja</t>
  </si>
  <si>
    <t>Bożena Polewczyk_x0001_ul. STRYSZAWA 277A, 34-205 STRYSZAWA</t>
  </si>
  <si>
    <t>(033)877 18 17</t>
  </si>
  <si>
    <t>+48 33 874 60 10</t>
  </si>
  <si>
    <t>(033)877 50 03</t>
  </si>
  <si>
    <t>(033)874 70 26</t>
  </si>
  <si>
    <t>TELEFON KONTAKTOWY</t>
  </si>
  <si>
    <t>NAZWA I ADRES NAJBLIŻSZEGO ŚWIADCZENIODAWCY REALIZUJĄCEGO PODSTAWOWĄ OPIEKĘ ZDROWOTNĄ</t>
  </si>
  <si>
    <t>NAZWA I ADRES ŚWIADCZENIODAWCY BEZ PODPISANEGO ANEKSU</t>
  </si>
  <si>
    <t>LP.</t>
  </si>
  <si>
    <t>LIMANOWA MIASTO</t>
  </si>
  <si>
    <t xml:space="preserve">NOWY TARG </t>
  </si>
  <si>
    <t>NOWY TARG MIASTO</t>
  </si>
  <si>
    <t>018 332 14 03</t>
  </si>
  <si>
    <t>Marek Borowiak
34-621 Krasne-Lasocice 150</t>
  </si>
  <si>
    <t>GORCZAŃSKI OŚRODEK MEDYCZNY GOR-MED KAIM SPÓŁKA JAWNA
Ryszard Kaim, Bożena Kaim
34-608 Kamienica 403</t>
  </si>
  <si>
    <t>18 332 64 15, 606 85 74 70, 503 175 305</t>
  </si>
  <si>
    <t>Barbara Szczurowska, Jan Szczurowski
ul. 188, 34-623 Szczyrzyc</t>
  </si>
  <si>
    <t>18 333 15 52, 694 08 40 52, 698 577 001</t>
  </si>
  <si>
    <t>ZAKŁAD PODSTAWOWEJ OPIEKI ZDROWOTNEJ "SALUS" SPÓŁKA Z OGRANICZONĄ ODPOWIEDZIALNOŚCIĄ
32-444 Głogoczów 406</t>
  </si>
  <si>
    <t>12 273 77 13</t>
  </si>
  <si>
    <t>ul. Słopnice 518, 34-615 Słopnice</t>
  </si>
  <si>
    <t>ul. Łapanów 185, 32-740 Łapanów</t>
  </si>
  <si>
    <t>ul. Jodłownik 174, 34-620 Jodłownik</t>
  </si>
  <si>
    <t>ul. Przyszowa 407, 34-604 Przyszowa</t>
  </si>
  <si>
    <t>ul. NOWE RYBIE 157, 34-652 NOWE RYBIE</t>
  </si>
  <si>
    <t>ul. Męcina 536, 34-654 Męcina</t>
  </si>
  <si>
    <t>ul. Starodworska 5, 34-601 Limanowa</t>
  </si>
  <si>
    <t>ul. M. B. Bolesnej 10, 34-600 Limanowa</t>
  </si>
  <si>
    <t>ul. Witosa 28, 34-600 Limanowa</t>
  </si>
  <si>
    <t>ul. PIŁSUDSKIEGO 12, 34-600 LIMANOWA</t>
  </si>
  <si>
    <t>ul. 31, 34-603 Ujanowice</t>
  </si>
  <si>
    <t>ul. Kasninka Mała kasinka, 34-734 Kasinka Mała</t>
  </si>
  <si>
    <t>ul. 641, 32-400 Jawornik</t>
  </si>
  <si>
    <t>ul. Pcim 5, 32-432 Pcim</t>
  </si>
  <si>
    <t>ul. Stróża 630, 32-431 Stróża</t>
  </si>
  <si>
    <t>ul. GORCZAŃSKA  6, 34-436 MANIOWY</t>
  </si>
  <si>
    <t>ul. ESPERANTO 2, 34-450 KROŚCIENKO NAD DUNAJCEM</t>
  </si>
  <si>
    <t>ul. Wojska Polskiego 14, 34-400 Nowy Targ</t>
  </si>
  <si>
    <t>ul. Szaflarska  93/c, 34-400 Nowy Targ</t>
  </si>
  <si>
    <t>ul. Kopernika 7, 34-400 Nowy Targ</t>
  </si>
  <si>
    <t>ul. brak 40a, 34-404 Klikuszowa</t>
  </si>
  <si>
    <t>ul. MOŚCICKIEGO 5, 34-470 CZARNY DUNAJEC</t>
  </si>
  <si>
    <t>ul. OCHOTNICA GÓRNA 205, 34-453 OCHOTNICA GÓRNA</t>
  </si>
  <si>
    <t>ul. 3 Maja 2/A, 34-240 Jordanów</t>
  </si>
  <si>
    <t>ul. Toporzysko 250, 34-240 Sucha Beskidzka</t>
  </si>
  <si>
    <t>ul. Sidzina 721, 34-236 Sidzina</t>
  </si>
  <si>
    <t>ul. Naprawa 477, 34-240 Naprawa</t>
  </si>
  <si>
    <t>ul. Osielec 540, 34-234 Osielec</t>
  </si>
  <si>
    <t>ul. Łętownia 269, 34-242 Łętownia</t>
  </si>
  <si>
    <t>(018)332 60 04</t>
  </si>
  <si>
    <t>(018)332 14 03</t>
  </si>
  <si>
    <t>(018)333 60 09</t>
  </si>
  <si>
    <t>(018)332 70 04</t>
  </si>
  <si>
    <t>(018)337 22 32</t>
  </si>
  <si>
    <t>(018)337 25 27</t>
  </si>
  <si>
    <t>(018)333 40 12</t>
  </si>
  <si>
    <t>(018)331 30 31</t>
  </si>
  <si>
    <t>(012)273 81 77</t>
  </si>
  <si>
    <t>+48 12 274 65 01</t>
  </si>
  <si>
    <t>(012)373 31 73</t>
  </si>
  <si>
    <t>+48 18 275 00 88</t>
  </si>
  <si>
    <t>+48 182 623 046</t>
  </si>
  <si>
    <t>(018)266 21 48</t>
  </si>
  <si>
    <t>(018)264 00 40</t>
  </si>
  <si>
    <t>(018)264 61 60</t>
  </si>
  <si>
    <t>(018)265 14 24</t>
  </si>
  <si>
    <t>+48 182 639 099</t>
  </si>
  <si>
    <t>(018)262 28 82</t>
  </si>
  <si>
    <t>(018)267 55 19</t>
  </si>
  <si>
    <t>(018)287 32 25</t>
  </si>
  <si>
    <t>(018)267 31 37</t>
  </si>
  <si>
    <t>(018)267 20 12</t>
  </si>
  <si>
    <t>(018)277 39 07</t>
  </si>
  <si>
    <t>(018)277 30 05</t>
  </si>
  <si>
    <t>Wojciech Sikora_x0001_Toporzysko 250, 34-240 Jordanów</t>
  </si>
  <si>
    <t>Teresa Pankiewicz ul. Starodworska 5, 34-601 Limanowa</t>
  </si>
  <si>
    <t>(18) 337 61 25</t>
  </si>
  <si>
    <t>Janina Ziomek-Gała ul. Witosa 28, 34-600 Limanowa</t>
  </si>
  <si>
    <t>18 337-28-43</t>
  </si>
  <si>
    <t>JORDANÓW MIASTO</t>
  </si>
  <si>
    <t>SAMODZIELNY PUBLICZNY GMINNY OŚRODEK ZDROWIA W MANIOWACH_x0001_ul. GORCZAŃSKA  6, 34-436 MANIOWY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</si>
</sst>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17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10" fillId="0" borderId="23" xfId="5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 wrapText="1"/>
    </xf>
    <xf numFmtId="0" fontId="10" fillId="0" borderId="27" xfId="5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10" fillId="0" borderId="7" xfId="5" applyFont="1" applyFill="1" applyBorder="1" applyAlignment="1">
      <alignment horizontal="center" vertical="center" wrapText="1"/>
    </xf>
    <xf numFmtId="0" fontId="10" fillId="0" borderId="2" xfId="5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center" vertical="center" wrapText="1"/>
    </xf>
    <xf numFmtId="0" fontId="11" fillId="0" borderId="10" xfId="5" applyFont="1" applyFill="1" applyBorder="1" applyAlignment="1">
      <alignment horizontal="center" vertical="center" wrapText="1"/>
    </xf>
    <xf numFmtId="0" fontId="0" fillId="3" borderId="34" xfId="0" applyFont="1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10" fillId="3" borderId="36" xfId="3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10" fillId="3" borderId="30" xfId="3" applyFont="1" applyFill="1" applyBorder="1" applyAlignment="1">
      <alignment horizontal="center" vertical="center" wrapText="1"/>
    </xf>
    <xf numFmtId="0" fontId="10" fillId="3" borderId="13" xfId="3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0" fillId="0" borderId="27" xfId="4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0" fillId="0" borderId="33" xfId="5" applyFont="1" applyFill="1" applyBorder="1" applyAlignment="1">
      <alignment horizontal="center" vertical="center" wrapText="1"/>
    </xf>
    <xf numFmtId="0" fontId="10" fillId="0" borderId="37" xfId="5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0" borderId="41" xfId="5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9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11" xfId="5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center" vertical="center" wrapText="1"/>
    </xf>
    <xf numFmtId="0" fontId="11" fillId="0" borderId="10" xfId="5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34" xfId="0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0" fillId="0" borderId="41" xfId="4" applyFont="1" applyFill="1" applyBorder="1" applyAlignment="1">
      <alignment horizontal="center" vertical="center" wrapText="1"/>
    </xf>
    <xf numFmtId="0" fontId="10" fillId="0" borderId="33" xfId="4" applyFont="1" applyFill="1" applyBorder="1" applyAlignment="1">
      <alignment horizontal="center" vertical="center" wrapText="1"/>
    </xf>
    <xf numFmtId="0" fontId="10" fillId="0" borderId="37" xfId="4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10" fillId="0" borderId="7" xfId="5" applyFont="1" applyFill="1" applyBorder="1" applyAlignment="1">
      <alignment horizontal="center" vertical="center" wrapText="1"/>
    </xf>
    <xf numFmtId="0" fontId="10" fillId="0" borderId="2" xfId="5" applyFont="1" applyFill="1" applyBorder="1" applyAlignment="1">
      <alignment horizontal="center" vertical="center" wrapText="1"/>
    </xf>
    <xf numFmtId="0" fontId="10" fillId="0" borderId="10" xfId="5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10" fillId="0" borderId="11" xfId="5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3" xfId="0" applyBorder="1"/>
    <xf numFmtId="0" fontId="0" fillId="0" borderId="37" xfId="0" applyBorder="1"/>
    <xf numFmtId="0" fontId="0" fillId="0" borderId="12" xfId="0" applyFont="1" applyFill="1" applyBorder="1" applyAlignment="1">
      <alignment horizontal="center" vertical="center"/>
    </xf>
    <xf numFmtId="0" fontId="12" fillId="0" borderId="16" xfId="2" applyFont="1" applyFill="1" applyBorder="1" applyAlignment="1">
      <alignment horizontal="center" vertical="center"/>
    </xf>
    <xf numFmtId="0" fontId="12" fillId="0" borderId="28" xfId="2" applyFont="1" applyFill="1" applyBorder="1" applyAlignment="1">
      <alignment horizontal="center" vertical="center"/>
    </xf>
    <xf numFmtId="0" fontId="12" fillId="0" borderId="23" xfId="2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</cellXfs>
  <cellStyles count="7">
    <cellStyle name="Normalny" xfId="0" builtinId="0"/>
    <cellStyle name="Normalny 13" xfId="1"/>
    <cellStyle name="Normalny 16" xfId="2"/>
    <cellStyle name="Normalny 18" xfId="3"/>
    <cellStyle name="Normalny_Arkusz1" xfId="4"/>
    <cellStyle name="Normalny_DoUm_POZ4" xfId="5"/>
    <cellStyle name="Normalny_DoUm_POZ7 nowe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342900</xdr:colOff>
      <xdr:row>101</xdr:row>
      <xdr:rowOff>406400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2082800" y="371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topLeftCell="B1" zoomScaleNormal="100" workbookViewId="0">
      <selection activeCell="S7" sqref="S7"/>
    </sheetView>
  </sheetViews>
  <sheetFormatPr defaultColWidth="20.5703125" defaultRowHeight="15"/>
  <cols>
    <col min="1" max="1" width="0" hidden="1" customWidth="1"/>
    <col min="2" max="2" width="5.5703125" bestFit="1" customWidth="1"/>
    <col min="3" max="4" width="0" hidden="1" customWidth="1"/>
    <col min="6" max="6" width="27" hidden="1" customWidth="1"/>
    <col min="7" max="12" width="0" hidden="1" customWidth="1"/>
    <col min="13" max="13" width="44.28515625" hidden="1" customWidth="1"/>
    <col min="14" max="14" width="46.42578125" customWidth="1"/>
    <col min="15" max="15" width="18.140625" bestFit="1" customWidth="1"/>
    <col min="16" max="16" width="50.28515625" style="3" customWidth="1"/>
    <col min="17" max="17" width="29.7109375" style="3" bestFit="1" customWidth="1"/>
  </cols>
  <sheetData>
    <row r="1" spans="1:17" s="12" customFormat="1" ht="57" thickBot="1">
      <c r="A1" s="6" t="s">
        <v>0</v>
      </c>
      <c r="B1" s="7" t="s">
        <v>196</v>
      </c>
      <c r="C1" s="8" t="s">
        <v>1</v>
      </c>
      <c r="D1" s="8" t="s">
        <v>2</v>
      </c>
      <c r="E1" s="8" t="s">
        <v>80</v>
      </c>
      <c r="F1" s="8" t="s">
        <v>3</v>
      </c>
      <c r="G1" s="9" t="s">
        <v>4</v>
      </c>
      <c r="H1" s="9" t="s">
        <v>5</v>
      </c>
      <c r="I1" s="9" t="s">
        <v>6</v>
      </c>
      <c r="J1" s="8" t="s">
        <v>7</v>
      </c>
      <c r="K1" s="8" t="s">
        <v>8</v>
      </c>
      <c r="L1" s="8" t="s">
        <v>9</v>
      </c>
      <c r="M1" s="10" t="s">
        <v>10</v>
      </c>
      <c r="N1" s="11" t="s">
        <v>195</v>
      </c>
      <c r="O1" s="13" t="s">
        <v>193</v>
      </c>
      <c r="P1" s="66" t="s">
        <v>194</v>
      </c>
      <c r="Q1" s="67" t="s">
        <v>193</v>
      </c>
    </row>
    <row r="2" spans="1:17" ht="15.75" thickBot="1">
      <c r="A2" s="1"/>
      <c r="B2" s="133" t="s">
        <v>99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42" t="s">
        <v>99</v>
      </c>
      <c r="Q2" s="143"/>
    </row>
    <row r="3" spans="1:17" ht="30">
      <c r="A3" s="2" t="s">
        <v>11</v>
      </c>
      <c r="B3" s="114">
        <v>1</v>
      </c>
      <c r="C3" s="147" t="s">
        <v>12</v>
      </c>
      <c r="D3" s="36" t="s">
        <v>13</v>
      </c>
      <c r="E3" s="150" t="s">
        <v>81</v>
      </c>
      <c r="F3" s="14" t="s">
        <v>14</v>
      </c>
      <c r="G3" s="15">
        <v>5828</v>
      </c>
      <c r="H3" s="15" t="e">
        <v>#N/A</v>
      </c>
      <c r="I3" s="46" t="s">
        <v>15</v>
      </c>
      <c r="J3" s="46"/>
      <c r="K3" s="46" t="s">
        <v>16</v>
      </c>
      <c r="L3" s="46" t="e">
        <v>#N/A</v>
      </c>
      <c r="M3" s="46" t="s">
        <v>208</v>
      </c>
      <c r="N3" s="132" t="str">
        <f>CONCATENATE(F3,CHAR(1),M3)</f>
        <v>Janusz Dziedzic_x0001_ul. Słopnice 518, 34-615 Słopnice</v>
      </c>
      <c r="O3" s="169" t="s">
        <v>237</v>
      </c>
      <c r="P3" s="71" t="s">
        <v>100</v>
      </c>
      <c r="Q3" s="60" t="s">
        <v>101</v>
      </c>
    </row>
    <row r="4" spans="1:17" ht="45">
      <c r="A4" s="2"/>
      <c r="B4" s="115"/>
      <c r="C4" s="89"/>
      <c r="D4" s="37"/>
      <c r="E4" s="151"/>
      <c r="F4" s="16"/>
      <c r="G4" s="17"/>
      <c r="H4" s="17"/>
      <c r="I4" s="47"/>
      <c r="J4" s="47"/>
      <c r="K4" s="47"/>
      <c r="L4" s="47"/>
      <c r="M4" s="47"/>
      <c r="N4" s="124"/>
      <c r="O4" s="90"/>
      <c r="P4" s="50" t="s">
        <v>102</v>
      </c>
      <c r="Q4" s="49" t="s">
        <v>103</v>
      </c>
    </row>
    <row r="5" spans="1:17" ht="45.75" thickBot="1">
      <c r="A5" s="2"/>
      <c r="B5" s="116"/>
      <c r="C5" s="89"/>
      <c r="D5" s="37"/>
      <c r="E5" s="152"/>
      <c r="F5" s="18"/>
      <c r="G5" s="19"/>
      <c r="H5" s="19"/>
      <c r="I5" s="48"/>
      <c r="J5" s="48"/>
      <c r="K5" s="48"/>
      <c r="L5" s="48"/>
      <c r="M5" s="48"/>
      <c r="N5" s="125"/>
      <c r="O5" s="123"/>
      <c r="P5" s="63" t="s">
        <v>104</v>
      </c>
      <c r="Q5" s="41" t="s">
        <v>105</v>
      </c>
    </row>
    <row r="6" spans="1:17" ht="15.75" thickBot="1">
      <c r="A6" s="2"/>
      <c r="B6" s="81">
        <v>2</v>
      </c>
      <c r="C6" s="89"/>
      <c r="D6" s="37"/>
      <c r="E6" s="84" t="s">
        <v>83</v>
      </c>
      <c r="F6" s="21"/>
      <c r="G6" s="22"/>
      <c r="H6" s="22"/>
      <c r="I6" s="76"/>
      <c r="J6" s="76"/>
      <c r="K6" s="76"/>
      <c r="L6" s="76"/>
      <c r="M6" s="76"/>
      <c r="N6" s="86" t="str">
        <f>CONCATENATE(F9,CHAR(1),M9)</f>
        <v>Grażyna Krupińska_x0001_ul. Jodłownik 174, 34-620 Jodłownik</v>
      </c>
      <c r="O6" s="93" t="s">
        <v>238</v>
      </c>
      <c r="P6" s="102" t="s">
        <v>99</v>
      </c>
      <c r="Q6" s="103"/>
    </row>
    <row r="7" spans="1:17" ht="30.75" thickBot="1">
      <c r="A7" s="2"/>
      <c r="B7" s="82"/>
      <c r="C7" s="89"/>
      <c r="D7" s="37"/>
      <c r="E7" s="84"/>
      <c r="F7" s="16"/>
      <c r="G7" s="17"/>
      <c r="H7" s="17"/>
      <c r="I7" s="47"/>
      <c r="J7" s="47"/>
      <c r="K7" s="47"/>
      <c r="L7" s="47"/>
      <c r="M7" s="47"/>
      <c r="N7" s="86"/>
      <c r="O7" s="93"/>
      <c r="P7" s="68" t="s">
        <v>201</v>
      </c>
      <c r="Q7" s="42" t="s">
        <v>200</v>
      </c>
    </row>
    <row r="8" spans="1:17" ht="15" customHeight="1" thickBot="1">
      <c r="A8" s="2" t="s">
        <v>11</v>
      </c>
      <c r="B8" s="82"/>
      <c r="C8" s="89"/>
      <c r="D8" s="37" t="s">
        <v>17</v>
      </c>
      <c r="E8" s="84"/>
      <c r="F8" s="16" t="s">
        <v>18</v>
      </c>
      <c r="G8" s="17">
        <v>3702</v>
      </c>
      <c r="H8" s="17" t="e">
        <v>#N/A</v>
      </c>
      <c r="I8" s="47" t="s">
        <v>15</v>
      </c>
      <c r="J8" s="47"/>
      <c r="K8" s="47" t="s">
        <v>16</v>
      </c>
      <c r="L8" s="47" t="e">
        <v>#N/A</v>
      </c>
      <c r="M8" s="47" t="s">
        <v>209</v>
      </c>
      <c r="N8" s="86"/>
      <c r="O8" s="93"/>
      <c r="P8" s="105" t="s">
        <v>98</v>
      </c>
      <c r="Q8" s="106"/>
    </row>
    <row r="9" spans="1:17" ht="30">
      <c r="A9" s="2"/>
      <c r="B9" s="82"/>
      <c r="C9" s="89"/>
      <c r="D9" s="37" t="s">
        <v>37</v>
      </c>
      <c r="E9" s="84"/>
      <c r="F9" s="16" t="s">
        <v>38</v>
      </c>
      <c r="G9" s="17">
        <v>5171</v>
      </c>
      <c r="H9" s="17" t="e">
        <v>#N/A</v>
      </c>
      <c r="I9" s="47" t="s">
        <v>15</v>
      </c>
      <c r="J9" s="47"/>
      <c r="K9" s="47" t="s">
        <v>16</v>
      </c>
      <c r="L9" s="47" t="e">
        <v>#N/A</v>
      </c>
      <c r="M9" s="47" t="s">
        <v>210</v>
      </c>
      <c r="N9" s="86"/>
      <c r="O9" s="93"/>
      <c r="P9" s="59" t="s">
        <v>106</v>
      </c>
      <c r="Q9" s="70" t="s">
        <v>107</v>
      </c>
    </row>
    <row r="10" spans="1:17" ht="30.75" thickBot="1">
      <c r="A10" s="2"/>
      <c r="B10" s="82"/>
      <c r="C10" s="89"/>
      <c r="D10" s="37"/>
      <c r="E10" s="84"/>
      <c r="F10" s="16"/>
      <c r="G10" s="17"/>
      <c r="H10" s="17"/>
      <c r="I10" s="47"/>
      <c r="J10" s="47"/>
      <c r="K10" s="47"/>
      <c r="L10" s="47"/>
      <c r="M10" s="47"/>
      <c r="N10" s="86"/>
      <c r="O10" s="93"/>
      <c r="P10" s="55" t="s">
        <v>108</v>
      </c>
      <c r="Q10" s="65" t="s">
        <v>109</v>
      </c>
    </row>
    <row r="11" spans="1:17" ht="15.75" thickBot="1">
      <c r="A11" s="2"/>
      <c r="B11" s="82"/>
      <c r="C11" s="89"/>
      <c r="D11" s="37"/>
      <c r="E11" s="84"/>
      <c r="F11" s="16"/>
      <c r="G11" s="17"/>
      <c r="H11" s="17"/>
      <c r="I11" s="47"/>
      <c r="J11" s="47"/>
      <c r="K11" s="47"/>
      <c r="L11" s="47"/>
      <c r="M11" s="47"/>
      <c r="N11" s="86"/>
      <c r="O11" s="93"/>
      <c r="P11" s="105" t="s">
        <v>110</v>
      </c>
      <c r="Q11" s="106"/>
    </row>
    <row r="12" spans="1:17" ht="30.75" thickBot="1">
      <c r="A12" s="2"/>
      <c r="B12" s="83"/>
      <c r="C12" s="89"/>
      <c r="D12" s="37"/>
      <c r="E12" s="85"/>
      <c r="F12" s="18"/>
      <c r="G12" s="19"/>
      <c r="H12" s="19"/>
      <c r="I12" s="48"/>
      <c r="J12" s="48"/>
      <c r="K12" s="48"/>
      <c r="L12" s="48"/>
      <c r="M12" s="48"/>
      <c r="N12" s="87"/>
      <c r="O12" s="94"/>
      <c r="P12" s="68" t="s">
        <v>111</v>
      </c>
      <c r="Q12" s="69" t="s">
        <v>112</v>
      </c>
    </row>
    <row r="13" spans="1:17" ht="12.75" customHeight="1" thickBot="1">
      <c r="A13" s="2"/>
      <c r="B13" s="114">
        <v>3</v>
      </c>
      <c r="C13" s="89"/>
      <c r="D13" s="37" t="s">
        <v>25</v>
      </c>
      <c r="E13" s="154" t="s">
        <v>84</v>
      </c>
      <c r="F13" s="21" t="s">
        <v>26</v>
      </c>
      <c r="G13" s="22">
        <v>3458</v>
      </c>
      <c r="H13" s="22" t="e">
        <v>#N/A</v>
      </c>
      <c r="I13" s="76" t="s">
        <v>15</v>
      </c>
      <c r="J13" s="76"/>
      <c r="K13" s="76" t="s">
        <v>16</v>
      </c>
      <c r="L13" s="76" t="e">
        <v>#N/A</v>
      </c>
      <c r="M13" s="76" t="s">
        <v>211</v>
      </c>
      <c r="N13" s="113" t="str">
        <f>CONCATENATE(F13,CHAR(1),M13)</f>
        <v>Mirosława Wiśniewska-Oko_x0001_ul. Przyszowa 407, 34-604 Przyszowa</v>
      </c>
      <c r="O13" s="122" t="s">
        <v>239</v>
      </c>
      <c r="P13" s="102" t="s">
        <v>99</v>
      </c>
      <c r="Q13" s="103"/>
    </row>
    <row r="14" spans="1:17" ht="15.75" thickBot="1">
      <c r="A14" s="2"/>
      <c r="B14" s="115"/>
      <c r="C14" s="89"/>
      <c r="D14" s="37"/>
      <c r="E14" s="151"/>
      <c r="F14" s="16"/>
      <c r="G14" s="17"/>
      <c r="H14" s="17"/>
      <c r="I14" s="47"/>
      <c r="J14" s="47"/>
      <c r="K14" s="47"/>
      <c r="L14" s="47"/>
      <c r="M14" s="47"/>
      <c r="N14" s="124"/>
      <c r="O14" s="90"/>
      <c r="P14" s="56" t="s">
        <v>118</v>
      </c>
      <c r="Q14" s="42" t="s">
        <v>113</v>
      </c>
    </row>
    <row r="15" spans="1:17" ht="15.75" thickBot="1">
      <c r="A15" s="2"/>
      <c r="B15" s="115"/>
      <c r="C15" s="89"/>
      <c r="D15" s="37"/>
      <c r="E15" s="151"/>
      <c r="F15" s="16"/>
      <c r="G15" s="17"/>
      <c r="H15" s="17"/>
      <c r="I15" s="47"/>
      <c r="J15" s="47"/>
      <c r="K15" s="47"/>
      <c r="L15" s="47"/>
      <c r="M15" s="47"/>
      <c r="N15" s="124"/>
      <c r="O15" s="90"/>
      <c r="P15" s="105" t="s">
        <v>97</v>
      </c>
      <c r="Q15" s="106"/>
    </row>
    <row r="16" spans="1:17">
      <c r="A16" s="2"/>
      <c r="B16" s="115"/>
      <c r="C16" s="89"/>
      <c r="D16" s="37"/>
      <c r="E16" s="151"/>
      <c r="F16" s="16"/>
      <c r="G16" s="17"/>
      <c r="H16" s="17"/>
      <c r="I16" s="47"/>
      <c r="J16" s="47"/>
      <c r="K16" s="47"/>
      <c r="L16" s="47"/>
      <c r="M16" s="47"/>
      <c r="N16" s="124"/>
      <c r="O16" s="90"/>
      <c r="P16" s="59" t="s">
        <v>114</v>
      </c>
      <c r="Q16" s="60" t="s">
        <v>115</v>
      </c>
    </row>
    <row r="17" spans="1:17" ht="60.75" thickBot="1">
      <c r="A17" s="2"/>
      <c r="B17" s="116"/>
      <c r="C17" s="89"/>
      <c r="D17" s="37"/>
      <c r="E17" s="152"/>
      <c r="F17" s="18"/>
      <c r="G17" s="19"/>
      <c r="H17" s="19"/>
      <c r="I17" s="48"/>
      <c r="J17" s="48"/>
      <c r="K17" s="48"/>
      <c r="L17" s="48"/>
      <c r="M17" s="48"/>
      <c r="N17" s="125"/>
      <c r="O17" s="123"/>
      <c r="P17" s="55" t="s">
        <v>116</v>
      </c>
      <c r="Q17" s="41" t="s">
        <v>117</v>
      </c>
    </row>
    <row r="18" spans="1:17" ht="15.75" thickBot="1">
      <c r="A18" s="2" t="s">
        <v>11</v>
      </c>
      <c r="B18" s="81">
        <v>4</v>
      </c>
      <c r="C18" s="89"/>
      <c r="D18" s="37" t="s">
        <v>19</v>
      </c>
      <c r="E18" s="84" t="s">
        <v>82</v>
      </c>
      <c r="F18" s="21" t="s">
        <v>20</v>
      </c>
      <c r="G18" s="22">
        <v>2984</v>
      </c>
      <c r="H18" s="22" t="e">
        <v>#N/A</v>
      </c>
      <c r="I18" s="76" t="s">
        <v>15</v>
      </c>
      <c r="J18" s="76"/>
      <c r="K18" s="76" t="s">
        <v>16</v>
      </c>
      <c r="L18" s="76" t="e">
        <v>#N/A</v>
      </c>
      <c r="M18" s="76" t="s">
        <v>212</v>
      </c>
      <c r="N18" s="86" t="str">
        <f>CONCATENATE(F19,CHAR(1),M19)</f>
        <v>Anna Joniec_x0001_ul. Męcina 536, 34-654 Męcina</v>
      </c>
      <c r="O18" s="93" t="s">
        <v>240</v>
      </c>
      <c r="P18" s="105" t="s">
        <v>99</v>
      </c>
      <c r="Q18" s="106"/>
    </row>
    <row r="19" spans="1:17" ht="45">
      <c r="A19" s="2" t="s">
        <v>11</v>
      </c>
      <c r="B19" s="82"/>
      <c r="C19" s="89"/>
      <c r="D19" s="37" t="s">
        <v>21</v>
      </c>
      <c r="E19" s="84"/>
      <c r="F19" s="16" t="s">
        <v>22</v>
      </c>
      <c r="G19" s="17">
        <v>5593</v>
      </c>
      <c r="H19" s="17" t="e">
        <v>#N/A</v>
      </c>
      <c r="I19" s="47" t="s">
        <v>15</v>
      </c>
      <c r="J19" s="47"/>
      <c r="K19" s="47" t="s">
        <v>16</v>
      </c>
      <c r="L19" s="47" t="e">
        <v>#N/A</v>
      </c>
      <c r="M19" s="47" t="s">
        <v>213</v>
      </c>
      <c r="N19" s="86"/>
      <c r="O19" s="93"/>
      <c r="P19" s="59" t="s">
        <v>104</v>
      </c>
      <c r="Q19" s="60" t="s">
        <v>105</v>
      </c>
    </row>
    <row r="20" spans="1:17" ht="45.75" thickBot="1">
      <c r="A20" s="2"/>
      <c r="B20" s="83"/>
      <c r="C20" s="89"/>
      <c r="D20" s="37"/>
      <c r="E20" s="85"/>
      <c r="F20" s="16"/>
      <c r="G20" s="17"/>
      <c r="H20" s="17"/>
      <c r="I20" s="47"/>
      <c r="J20" s="47"/>
      <c r="K20" s="47"/>
      <c r="L20" s="47"/>
      <c r="M20" s="47"/>
      <c r="N20" s="87"/>
      <c r="O20" s="94"/>
      <c r="P20" s="55" t="s">
        <v>102</v>
      </c>
      <c r="Q20" s="41" t="s">
        <v>103</v>
      </c>
    </row>
    <row r="21" spans="1:17" ht="15.75" thickBot="1">
      <c r="A21" s="2" t="s">
        <v>11</v>
      </c>
      <c r="B21" s="81">
        <v>5</v>
      </c>
      <c r="C21" s="89"/>
      <c r="D21" s="37" t="s">
        <v>23</v>
      </c>
      <c r="E21" s="84" t="s">
        <v>197</v>
      </c>
      <c r="F21" s="16" t="s">
        <v>24</v>
      </c>
      <c r="G21" s="17">
        <v>2934</v>
      </c>
      <c r="H21" s="17" t="e">
        <v>#N/A</v>
      </c>
      <c r="I21" s="47" t="s">
        <v>15</v>
      </c>
      <c r="J21" s="47"/>
      <c r="K21" s="47" t="s">
        <v>16</v>
      </c>
      <c r="L21" s="47" t="e">
        <v>#N/A</v>
      </c>
      <c r="M21" s="47" t="s">
        <v>214</v>
      </c>
      <c r="N21" s="86" t="str">
        <f>CONCATENATE(F24,CHAR(1),M24)</f>
        <v>Niepubliczny Zaklad Opieki Zdrowotnej-Poradnia Lekarska Ogólna-Rojek,Marczuk,Jedynak, Marchewka, Cina Spółka Jawna_x0001_ul. M. B. Bolesnej 10, 34-600 Limanowa</v>
      </c>
      <c r="O21" s="93" t="s">
        <v>241</v>
      </c>
      <c r="P21" s="102" t="s">
        <v>99</v>
      </c>
      <c r="Q21" s="103"/>
    </row>
    <row r="22" spans="1:17" ht="30">
      <c r="A22" s="2"/>
      <c r="B22" s="82"/>
      <c r="C22" s="89"/>
      <c r="D22" s="37"/>
      <c r="E22" s="84"/>
      <c r="F22" s="16"/>
      <c r="G22" s="17"/>
      <c r="H22" s="17"/>
      <c r="I22" s="47"/>
      <c r="J22" s="47"/>
      <c r="K22" s="47"/>
      <c r="L22" s="47"/>
      <c r="M22" s="47"/>
      <c r="N22" s="86"/>
      <c r="O22" s="93"/>
      <c r="P22" s="71" t="s">
        <v>263</v>
      </c>
      <c r="Q22" s="61" t="s">
        <v>264</v>
      </c>
    </row>
    <row r="23" spans="1:17" ht="15.75" thickBot="1">
      <c r="A23" s="2"/>
      <c r="B23" s="82"/>
      <c r="C23" s="89"/>
      <c r="D23" s="37"/>
      <c r="E23" s="84"/>
      <c r="F23" s="16"/>
      <c r="G23" s="17"/>
      <c r="H23" s="17"/>
      <c r="I23" s="47"/>
      <c r="J23" s="47"/>
      <c r="K23" s="47"/>
      <c r="L23" s="47"/>
      <c r="M23" s="47"/>
      <c r="N23" s="86"/>
      <c r="O23" s="93"/>
      <c r="P23" s="73" t="s">
        <v>265</v>
      </c>
      <c r="Q23" s="62" t="s">
        <v>266</v>
      </c>
    </row>
    <row r="24" spans="1:17" ht="18" customHeight="1" thickBot="1">
      <c r="A24" s="2" t="s">
        <v>11</v>
      </c>
      <c r="B24" s="82"/>
      <c r="C24" s="89"/>
      <c r="D24" s="37" t="s">
        <v>35</v>
      </c>
      <c r="E24" s="84"/>
      <c r="F24" s="16" t="s">
        <v>36</v>
      </c>
      <c r="G24" s="17">
        <v>18416</v>
      </c>
      <c r="H24" s="17" t="e">
        <v>#N/A</v>
      </c>
      <c r="I24" s="47" t="s">
        <v>15</v>
      </c>
      <c r="J24" s="47"/>
      <c r="K24" s="47" t="s">
        <v>16</v>
      </c>
      <c r="L24" s="47" t="e">
        <v>#N/A</v>
      </c>
      <c r="M24" s="47" t="s">
        <v>215</v>
      </c>
      <c r="N24" s="113"/>
      <c r="O24" s="122"/>
      <c r="P24" s="105" t="s">
        <v>97</v>
      </c>
      <c r="Q24" s="106"/>
    </row>
    <row r="25" spans="1:17" ht="30.75" customHeight="1">
      <c r="A25" s="2" t="s">
        <v>11</v>
      </c>
      <c r="B25" s="82"/>
      <c r="C25" s="89"/>
      <c r="D25" s="37" t="s">
        <v>27</v>
      </c>
      <c r="E25" s="84"/>
      <c r="F25" s="16" t="s">
        <v>28</v>
      </c>
      <c r="G25" s="17">
        <v>2477</v>
      </c>
      <c r="H25" s="17" t="e">
        <v>#N/A</v>
      </c>
      <c r="I25" s="47" t="s">
        <v>15</v>
      </c>
      <c r="J25" s="47"/>
      <c r="K25" s="47" t="s">
        <v>16</v>
      </c>
      <c r="L25" s="47" t="e">
        <v>#N/A</v>
      </c>
      <c r="M25" s="47" t="s">
        <v>216</v>
      </c>
      <c r="N25" s="99" t="str">
        <f>CONCATENATE(F26,CHAR(1),M26)</f>
        <v>Lesław Szot_x0001_ul. PIŁSUDSKIEGO 12, 34-600 LIMANOWA</v>
      </c>
      <c r="O25" s="172" t="s">
        <v>242</v>
      </c>
      <c r="P25" s="149" t="s">
        <v>119</v>
      </c>
      <c r="Q25" s="135" t="s">
        <v>120</v>
      </c>
    </row>
    <row r="26" spans="1:17" ht="15.75" thickBot="1">
      <c r="A26" s="2" t="s">
        <v>11</v>
      </c>
      <c r="B26" s="83"/>
      <c r="C26" s="89"/>
      <c r="D26" s="37" t="s">
        <v>29</v>
      </c>
      <c r="E26" s="85"/>
      <c r="F26" s="18" t="s">
        <v>30</v>
      </c>
      <c r="G26" s="19">
        <v>4906</v>
      </c>
      <c r="H26" s="19" t="e">
        <v>#N/A</v>
      </c>
      <c r="I26" s="48" t="s">
        <v>15</v>
      </c>
      <c r="J26" s="48"/>
      <c r="K26" s="48" t="s">
        <v>16</v>
      </c>
      <c r="L26" s="48" t="e">
        <v>#N/A</v>
      </c>
      <c r="M26" s="48" t="s">
        <v>217</v>
      </c>
      <c r="N26" s="87"/>
      <c r="O26" s="94"/>
      <c r="P26" s="137"/>
      <c r="Q26" s="91"/>
    </row>
    <row r="27" spans="1:17" ht="15" customHeight="1" thickBot="1">
      <c r="A27" s="2" t="s">
        <v>11</v>
      </c>
      <c r="B27" s="82">
        <v>6</v>
      </c>
      <c r="C27" s="89"/>
      <c r="D27" s="37" t="s">
        <v>31</v>
      </c>
      <c r="E27" s="107" t="s">
        <v>85</v>
      </c>
      <c r="F27" s="14" t="s">
        <v>32</v>
      </c>
      <c r="G27" s="15">
        <v>2652</v>
      </c>
      <c r="H27" s="15" t="e">
        <v>#N/A</v>
      </c>
      <c r="I27" s="46" t="s">
        <v>15</v>
      </c>
      <c r="J27" s="46"/>
      <c r="K27" s="46" t="s">
        <v>16</v>
      </c>
      <c r="L27" s="46" t="e">
        <v>#N/A</v>
      </c>
      <c r="M27" s="46" t="s">
        <v>218</v>
      </c>
      <c r="N27" s="104" t="str">
        <f>CONCATENATE(F27,CHAR(1),M27)</f>
        <v>Jan Sieja_x0001_ul. 31, 34-603 Ujanowice</v>
      </c>
      <c r="O27" s="161" t="s">
        <v>243</v>
      </c>
      <c r="P27" s="105" t="s">
        <v>99</v>
      </c>
      <c r="Q27" s="106"/>
    </row>
    <row r="28" spans="1:17" ht="39.950000000000003" customHeight="1" thickBot="1">
      <c r="A28" s="2"/>
      <c r="B28" s="82"/>
      <c r="C28" s="89"/>
      <c r="D28" s="37"/>
      <c r="E28" s="84"/>
      <c r="F28" s="16"/>
      <c r="G28" s="17"/>
      <c r="H28" s="17"/>
      <c r="I28" s="47"/>
      <c r="J28" s="47"/>
      <c r="K28" s="47"/>
      <c r="L28" s="47"/>
      <c r="M28" s="47"/>
      <c r="N28" s="86"/>
      <c r="O28" s="93"/>
      <c r="P28" s="56" t="s">
        <v>104</v>
      </c>
      <c r="Q28" s="42" t="s">
        <v>105</v>
      </c>
    </row>
    <row r="29" spans="1:17" ht="15.75" thickBot="1">
      <c r="A29" s="2"/>
      <c r="B29" s="82"/>
      <c r="C29" s="89"/>
      <c r="D29" s="37"/>
      <c r="E29" s="84"/>
      <c r="F29" s="16"/>
      <c r="G29" s="17"/>
      <c r="H29" s="17"/>
      <c r="I29" s="47"/>
      <c r="J29" s="47"/>
      <c r="K29" s="47"/>
      <c r="L29" s="47"/>
      <c r="M29" s="47"/>
      <c r="N29" s="86"/>
      <c r="O29" s="93"/>
      <c r="P29" s="105" t="s">
        <v>121</v>
      </c>
      <c r="Q29" s="106"/>
    </row>
    <row r="30" spans="1:17" ht="30.75" thickBot="1">
      <c r="A30" s="2"/>
      <c r="B30" s="82"/>
      <c r="C30" s="89"/>
      <c r="D30" s="37"/>
      <c r="E30" s="84"/>
      <c r="F30" s="16"/>
      <c r="G30" s="17"/>
      <c r="H30" s="17"/>
      <c r="I30" s="47"/>
      <c r="J30" s="47"/>
      <c r="K30" s="47"/>
      <c r="L30" s="47"/>
      <c r="M30" s="47"/>
      <c r="N30" s="86"/>
      <c r="O30" s="93"/>
      <c r="P30" s="56" t="s">
        <v>122</v>
      </c>
      <c r="Q30" s="42" t="s">
        <v>123</v>
      </c>
    </row>
    <row r="31" spans="1:17" ht="15.75" thickBot="1">
      <c r="A31" s="2"/>
      <c r="B31" s="82"/>
      <c r="C31" s="89"/>
      <c r="D31" s="37"/>
      <c r="E31" s="84"/>
      <c r="F31" s="16"/>
      <c r="G31" s="17"/>
      <c r="H31" s="17"/>
      <c r="I31" s="47"/>
      <c r="J31" s="47"/>
      <c r="K31" s="47"/>
      <c r="L31" s="47"/>
      <c r="M31" s="47"/>
      <c r="N31" s="86"/>
      <c r="O31" s="93"/>
      <c r="P31" s="105" t="s">
        <v>97</v>
      </c>
      <c r="Q31" s="106"/>
    </row>
    <row r="32" spans="1:17" ht="45.75" thickBot="1">
      <c r="A32" s="2"/>
      <c r="B32" s="83"/>
      <c r="C32" s="89"/>
      <c r="D32" s="37"/>
      <c r="E32" s="85"/>
      <c r="F32" s="18"/>
      <c r="G32" s="19"/>
      <c r="H32" s="19"/>
      <c r="I32" s="48"/>
      <c r="J32" s="48"/>
      <c r="K32" s="48"/>
      <c r="L32" s="48"/>
      <c r="M32" s="48"/>
      <c r="N32" s="87"/>
      <c r="O32" s="94"/>
      <c r="P32" s="56" t="s">
        <v>119</v>
      </c>
      <c r="Q32" s="42" t="s">
        <v>120</v>
      </c>
    </row>
    <row r="33" spans="1:17" ht="25.5" customHeight="1" thickBot="1">
      <c r="A33" s="2"/>
      <c r="B33" s="157">
        <v>7</v>
      </c>
      <c r="C33" s="89"/>
      <c r="D33" s="32"/>
      <c r="E33" s="84" t="s">
        <v>86</v>
      </c>
      <c r="F33" s="72"/>
      <c r="G33" s="22"/>
      <c r="H33" s="22"/>
      <c r="I33" s="76"/>
      <c r="J33" s="76"/>
      <c r="K33" s="76"/>
      <c r="L33" s="76"/>
      <c r="M33" s="76"/>
      <c r="N33" s="155" t="str">
        <f>CONCATENATE(F35,CHAR(1),M35)</f>
        <v>Danuta Mrażek_x0001_ul. Kasninka Mała kasinka, 34-734 Kasinka Mała</v>
      </c>
      <c r="O33" s="93" t="s">
        <v>244</v>
      </c>
      <c r="P33" s="105" t="s">
        <v>99</v>
      </c>
      <c r="Q33" s="106"/>
    </row>
    <row r="34" spans="1:17" ht="45">
      <c r="A34" s="2"/>
      <c r="B34" s="157"/>
      <c r="C34" s="89"/>
      <c r="D34" s="32"/>
      <c r="E34" s="84"/>
      <c r="F34" s="34"/>
      <c r="G34" s="17"/>
      <c r="H34" s="17"/>
      <c r="I34" s="47"/>
      <c r="J34" s="47"/>
      <c r="K34" s="47"/>
      <c r="L34" s="47"/>
      <c r="M34" s="47"/>
      <c r="N34" s="155"/>
      <c r="O34" s="93"/>
      <c r="P34" s="59" t="s">
        <v>124</v>
      </c>
      <c r="Q34" s="60" t="s">
        <v>125</v>
      </c>
    </row>
    <row r="35" spans="1:17" ht="25.5" customHeight="1">
      <c r="A35" s="2" t="s">
        <v>11</v>
      </c>
      <c r="B35" s="157"/>
      <c r="C35" s="89"/>
      <c r="D35" s="32" t="s">
        <v>33</v>
      </c>
      <c r="E35" s="84"/>
      <c r="F35" s="34" t="s">
        <v>34</v>
      </c>
      <c r="G35" s="17">
        <v>7955</v>
      </c>
      <c r="H35" s="17" t="e">
        <v>#N/A</v>
      </c>
      <c r="I35" s="47" t="s">
        <v>15</v>
      </c>
      <c r="J35" s="47"/>
      <c r="K35" s="47" t="s">
        <v>16</v>
      </c>
      <c r="L35" s="47" t="e">
        <v>#N/A</v>
      </c>
      <c r="M35" s="47" t="s">
        <v>219</v>
      </c>
      <c r="N35" s="155"/>
      <c r="O35" s="93"/>
      <c r="P35" s="50" t="s">
        <v>126</v>
      </c>
      <c r="Q35" s="49" t="s">
        <v>127</v>
      </c>
    </row>
    <row r="36" spans="1:17" ht="30">
      <c r="A36" s="4"/>
      <c r="B36" s="157"/>
      <c r="C36" s="89"/>
      <c r="D36" s="32"/>
      <c r="E36" s="84"/>
      <c r="F36" s="34"/>
      <c r="G36" s="17"/>
      <c r="H36" s="17"/>
      <c r="I36" s="47"/>
      <c r="J36" s="47"/>
      <c r="K36" s="47"/>
      <c r="L36" s="47"/>
      <c r="M36" s="47"/>
      <c r="N36" s="155"/>
      <c r="O36" s="93"/>
      <c r="P36" s="50" t="s">
        <v>128</v>
      </c>
      <c r="Q36" s="49" t="s">
        <v>129</v>
      </c>
    </row>
    <row r="37" spans="1:17" ht="60">
      <c r="A37" s="4"/>
      <c r="B37" s="157"/>
      <c r="C37" s="89"/>
      <c r="D37" s="32"/>
      <c r="E37" s="84"/>
      <c r="F37" s="34"/>
      <c r="G37" s="17"/>
      <c r="H37" s="17"/>
      <c r="I37" s="47"/>
      <c r="J37" s="47"/>
      <c r="K37" s="47"/>
      <c r="L37" s="47"/>
      <c r="M37" s="47"/>
      <c r="N37" s="155"/>
      <c r="O37" s="93"/>
      <c r="P37" s="26" t="s">
        <v>202</v>
      </c>
      <c r="Q37" s="27" t="s">
        <v>203</v>
      </c>
    </row>
    <row r="38" spans="1:17" ht="30.75" thickBot="1">
      <c r="A38" s="4"/>
      <c r="B38" s="157"/>
      <c r="C38" s="89"/>
      <c r="D38" s="32"/>
      <c r="E38" s="84"/>
      <c r="F38" s="34"/>
      <c r="G38" s="17"/>
      <c r="H38" s="17"/>
      <c r="I38" s="47"/>
      <c r="J38" s="47"/>
      <c r="K38" s="47"/>
      <c r="L38" s="47"/>
      <c r="M38" s="47"/>
      <c r="N38" s="155"/>
      <c r="O38" s="93"/>
      <c r="P38" s="63" t="s">
        <v>204</v>
      </c>
      <c r="Q38" s="64" t="s">
        <v>205</v>
      </c>
    </row>
    <row r="39" spans="1:17" ht="15.75" thickBot="1">
      <c r="A39" s="4"/>
      <c r="B39" s="157"/>
      <c r="C39" s="89"/>
      <c r="D39" s="32"/>
      <c r="E39" s="84"/>
      <c r="F39" s="34"/>
      <c r="G39" s="17"/>
      <c r="H39" s="17"/>
      <c r="I39" s="47"/>
      <c r="J39" s="47"/>
      <c r="K39" s="47"/>
      <c r="L39" s="47"/>
      <c r="M39" s="47"/>
      <c r="N39" s="155"/>
      <c r="O39" s="93"/>
      <c r="P39" s="105" t="s">
        <v>98</v>
      </c>
      <c r="Q39" s="106"/>
    </row>
    <row r="40" spans="1:17" ht="30.75" thickBot="1">
      <c r="A40" s="4"/>
      <c r="B40" s="157"/>
      <c r="C40" s="89"/>
      <c r="D40" s="32"/>
      <c r="E40" s="84"/>
      <c r="F40" s="34"/>
      <c r="G40" s="17"/>
      <c r="H40" s="17"/>
      <c r="I40" s="47"/>
      <c r="J40" s="47"/>
      <c r="K40" s="47"/>
      <c r="L40" s="47"/>
      <c r="M40" s="47"/>
      <c r="N40" s="155"/>
      <c r="O40" s="93"/>
      <c r="P40" s="56" t="s">
        <v>130</v>
      </c>
      <c r="Q40" s="58" t="s">
        <v>131</v>
      </c>
    </row>
    <row r="41" spans="1:17" ht="15.75" thickBot="1">
      <c r="A41" s="4"/>
      <c r="B41" s="157"/>
      <c r="C41" s="89"/>
      <c r="D41" s="32"/>
      <c r="E41" s="84"/>
      <c r="F41" s="34"/>
      <c r="G41" s="17"/>
      <c r="H41" s="17"/>
      <c r="I41" s="47"/>
      <c r="J41" s="47"/>
      <c r="K41" s="47"/>
      <c r="L41" s="47"/>
      <c r="M41" s="47"/>
      <c r="N41" s="155"/>
      <c r="O41" s="93"/>
      <c r="P41" s="105" t="s">
        <v>96</v>
      </c>
      <c r="Q41" s="106"/>
    </row>
    <row r="42" spans="1:17" ht="38.25" customHeight="1">
      <c r="A42" s="4"/>
      <c r="B42" s="157"/>
      <c r="C42" s="89"/>
      <c r="D42" s="32"/>
      <c r="E42" s="84"/>
      <c r="F42" s="34"/>
      <c r="G42" s="17"/>
      <c r="H42" s="17"/>
      <c r="I42" s="47"/>
      <c r="J42" s="47"/>
      <c r="K42" s="47"/>
      <c r="L42" s="47"/>
      <c r="M42" s="47"/>
      <c r="N42" s="155"/>
      <c r="O42" s="93"/>
      <c r="P42" s="140" t="s">
        <v>132</v>
      </c>
      <c r="Q42" s="153" t="s">
        <v>133</v>
      </c>
    </row>
    <row r="43" spans="1:17">
      <c r="A43" s="4"/>
      <c r="B43" s="157"/>
      <c r="C43" s="89"/>
      <c r="D43" s="32"/>
      <c r="E43" s="84"/>
      <c r="F43" s="34"/>
      <c r="G43" s="17"/>
      <c r="H43" s="17"/>
      <c r="I43" s="47"/>
      <c r="J43" s="47"/>
      <c r="K43" s="47"/>
      <c r="L43" s="47"/>
      <c r="M43" s="47"/>
      <c r="N43" s="155"/>
      <c r="O43" s="93"/>
      <c r="P43" s="140"/>
      <c r="Q43" s="153"/>
    </row>
    <row r="44" spans="1:17" ht="15.75" thickBot="1">
      <c r="A44" s="4"/>
      <c r="B44" s="157"/>
      <c r="C44" s="148"/>
      <c r="D44" s="33"/>
      <c r="E44" s="84"/>
      <c r="F44" s="35"/>
      <c r="G44" s="19"/>
      <c r="H44" s="19"/>
      <c r="I44" s="48"/>
      <c r="J44" s="48"/>
      <c r="K44" s="48"/>
      <c r="L44" s="48"/>
      <c r="M44" s="48"/>
      <c r="N44" s="155"/>
      <c r="O44" s="93"/>
      <c r="P44" s="140"/>
      <c r="Q44" s="153"/>
    </row>
    <row r="45" spans="1:17" ht="15.75" thickBot="1">
      <c r="A45" s="4"/>
      <c r="B45" s="158"/>
      <c r="C45" s="28"/>
      <c r="D45" s="29"/>
      <c r="E45" s="85"/>
      <c r="F45" s="30"/>
      <c r="G45" s="31"/>
      <c r="H45" s="31"/>
      <c r="I45" s="28"/>
      <c r="J45" s="28"/>
      <c r="K45" s="28"/>
      <c r="L45" s="28"/>
      <c r="M45" s="28"/>
      <c r="N45" s="156"/>
      <c r="O45" s="94"/>
      <c r="P45" s="141"/>
      <c r="Q45" s="92"/>
    </row>
    <row r="46" spans="1:17" ht="15.75" thickBot="1">
      <c r="A46" s="2"/>
      <c r="B46" s="166" t="s">
        <v>98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02" t="s">
        <v>98</v>
      </c>
      <c r="Q46" s="103"/>
    </row>
    <row r="47" spans="1:17" ht="45">
      <c r="A47" s="2" t="s">
        <v>39</v>
      </c>
      <c r="B47" s="81">
        <v>8</v>
      </c>
      <c r="C47" s="108" t="s">
        <v>40</v>
      </c>
      <c r="D47" s="20" t="s">
        <v>41</v>
      </c>
      <c r="E47" s="144" t="s">
        <v>87</v>
      </c>
      <c r="F47" s="14" t="s">
        <v>42</v>
      </c>
      <c r="G47" s="15">
        <v>1795</v>
      </c>
      <c r="H47" s="15" t="e">
        <v>#N/A</v>
      </c>
      <c r="I47" s="46" t="s">
        <v>15</v>
      </c>
      <c r="J47" s="46"/>
      <c r="K47" s="46" t="s">
        <v>16</v>
      </c>
      <c r="L47" s="46" t="e">
        <v>#N/A</v>
      </c>
      <c r="M47" s="46" t="s">
        <v>220</v>
      </c>
      <c r="N47" s="104" t="str">
        <f>CONCATENATE(F47,CHAR(1),M47)</f>
        <v>Zofia Pawłowska_x0001_ul. 641, 32-400 Jawornik</v>
      </c>
      <c r="O47" s="161" t="s">
        <v>245</v>
      </c>
      <c r="P47" s="59" t="s">
        <v>134</v>
      </c>
      <c r="Q47" s="60" t="s">
        <v>135</v>
      </c>
    </row>
    <row r="48" spans="1:17" ht="45">
      <c r="A48" s="2"/>
      <c r="B48" s="82"/>
      <c r="C48" s="109"/>
      <c r="D48" s="25"/>
      <c r="E48" s="145"/>
      <c r="F48" s="16"/>
      <c r="G48" s="17"/>
      <c r="H48" s="17"/>
      <c r="I48" s="47"/>
      <c r="J48" s="47"/>
      <c r="K48" s="47"/>
      <c r="L48" s="47"/>
      <c r="M48" s="47"/>
      <c r="N48" s="86"/>
      <c r="O48" s="93"/>
      <c r="P48" s="50" t="s">
        <v>136</v>
      </c>
      <c r="Q48" s="49" t="s">
        <v>137</v>
      </c>
    </row>
    <row r="49" spans="1:17" ht="39.950000000000003" customHeight="1">
      <c r="A49" s="2"/>
      <c r="B49" s="82"/>
      <c r="C49" s="109"/>
      <c r="D49" s="25"/>
      <c r="E49" s="145"/>
      <c r="F49" s="16"/>
      <c r="G49" s="17"/>
      <c r="H49" s="17"/>
      <c r="I49" s="47"/>
      <c r="J49" s="47"/>
      <c r="K49" s="47"/>
      <c r="L49" s="47"/>
      <c r="M49" s="47"/>
      <c r="N49" s="86"/>
      <c r="O49" s="93"/>
      <c r="P49" s="50" t="s">
        <v>138</v>
      </c>
      <c r="Q49" s="49" t="s">
        <v>139</v>
      </c>
    </row>
    <row r="50" spans="1:17">
      <c r="A50" s="2"/>
      <c r="B50" s="82"/>
      <c r="C50" s="109"/>
      <c r="D50" s="25"/>
      <c r="E50" s="145"/>
      <c r="F50" s="16"/>
      <c r="G50" s="17"/>
      <c r="H50" s="17"/>
      <c r="I50" s="47"/>
      <c r="J50" s="47"/>
      <c r="K50" s="47"/>
      <c r="L50" s="47"/>
      <c r="M50" s="47"/>
      <c r="N50" s="86"/>
      <c r="O50" s="93"/>
      <c r="P50" s="50" t="s">
        <v>140</v>
      </c>
      <c r="Q50" s="49" t="s">
        <v>141</v>
      </c>
    </row>
    <row r="51" spans="1:17">
      <c r="A51" s="2"/>
      <c r="B51" s="82"/>
      <c r="C51" s="109"/>
      <c r="D51" s="25"/>
      <c r="E51" s="145"/>
      <c r="F51" s="16"/>
      <c r="G51" s="17"/>
      <c r="H51" s="17"/>
      <c r="I51" s="47"/>
      <c r="J51" s="47"/>
      <c r="K51" s="47"/>
      <c r="L51" s="47"/>
      <c r="M51" s="47"/>
      <c r="N51" s="86"/>
      <c r="O51" s="93"/>
      <c r="P51" s="50" t="s">
        <v>142</v>
      </c>
      <c r="Q51" s="49" t="s">
        <v>143</v>
      </c>
    </row>
    <row r="52" spans="1:17" ht="45">
      <c r="A52" s="2"/>
      <c r="B52" s="82"/>
      <c r="C52" s="109"/>
      <c r="D52" s="25"/>
      <c r="E52" s="145"/>
      <c r="F52" s="16"/>
      <c r="G52" s="17"/>
      <c r="H52" s="17"/>
      <c r="I52" s="47"/>
      <c r="J52" s="47"/>
      <c r="K52" s="47"/>
      <c r="L52" s="47"/>
      <c r="M52" s="47"/>
      <c r="N52" s="86"/>
      <c r="O52" s="93"/>
      <c r="P52" s="50" t="s">
        <v>144</v>
      </c>
      <c r="Q52" s="49" t="s">
        <v>145</v>
      </c>
    </row>
    <row r="53" spans="1:17" ht="45">
      <c r="A53" s="2"/>
      <c r="B53" s="82"/>
      <c r="C53" s="109"/>
      <c r="D53" s="25"/>
      <c r="E53" s="145"/>
      <c r="F53" s="16"/>
      <c r="G53" s="17"/>
      <c r="H53" s="17"/>
      <c r="I53" s="47"/>
      <c r="J53" s="47"/>
      <c r="K53" s="47"/>
      <c r="L53" s="47"/>
      <c r="M53" s="47"/>
      <c r="N53" s="86"/>
      <c r="O53" s="93"/>
      <c r="P53" s="50" t="s">
        <v>146</v>
      </c>
      <c r="Q53" s="49" t="s">
        <v>147</v>
      </c>
    </row>
    <row r="54" spans="1:17" ht="45">
      <c r="A54" s="2"/>
      <c r="B54" s="82"/>
      <c r="C54" s="109"/>
      <c r="D54" s="25"/>
      <c r="E54" s="145"/>
      <c r="F54" s="16"/>
      <c r="G54" s="17"/>
      <c r="H54" s="17"/>
      <c r="I54" s="47"/>
      <c r="J54" s="47"/>
      <c r="K54" s="47"/>
      <c r="L54" s="47"/>
      <c r="M54" s="47"/>
      <c r="N54" s="86"/>
      <c r="O54" s="93"/>
      <c r="P54" s="50" t="s">
        <v>148</v>
      </c>
      <c r="Q54" s="49" t="s">
        <v>149</v>
      </c>
    </row>
    <row r="55" spans="1:17" ht="45.75" thickBot="1">
      <c r="A55" s="2"/>
      <c r="B55" s="83"/>
      <c r="C55" s="109"/>
      <c r="D55" s="25"/>
      <c r="E55" s="146"/>
      <c r="F55" s="18"/>
      <c r="G55" s="19"/>
      <c r="H55" s="19"/>
      <c r="I55" s="48"/>
      <c r="J55" s="48"/>
      <c r="K55" s="48"/>
      <c r="L55" s="48"/>
      <c r="M55" s="48"/>
      <c r="N55" s="87"/>
      <c r="O55" s="94"/>
      <c r="P55" s="63" t="s">
        <v>206</v>
      </c>
      <c r="Q55" s="41" t="s">
        <v>207</v>
      </c>
    </row>
    <row r="56" spans="1:17" ht="48" customHeight="1" thickBot="1">
      <c r="A56" s="2" t="s">
        <v>39</v>
      </c>
      <c r="B56" s="117">
        <v>9</v>
      </c>
      <c r="C56" s="110"/>
      <c r="D56" s="74" t="s">
        <v>43</v>
      </c>
      <c r="E56" s="144" t="s">
        <v>88</v>
      </c>
      <c r="F56" s="14" t="s">
        <v>44</v>
      </c>
      <c r="G56" s="15">
        <v>3688</v>
      </c>
      <c r="H56" s="15" t="e">
        <v>#N/A</v>
      </c>
      <c r="I56" s="46" t="s">
        <v>15</v>
      </c>
      <c r="J56" s="46"/>
      <c r="K56" s="46" t="s">
        <v>16</v>
      </c>
      <c r="L56" s="46" t="e">
        <v>#N/A</v>
      </c>
      <c r="M56" s="46" t="s">
        <v>221</v>
      </c>
      <c r="N56" s="38" t="str">
        <f>CONCATENATE(F56,CHAR(1),M56)</f>
        <v>NIEPUBLICZNY ZAKŁAD OPIEKI ZDROWOTNEJ CENTRUM MEDYCZNE SPÓŁKA Z OGRANICZONĄ ODPOWIEDZIALNOŚCIĄ_x0001_ul. Pcim 5, 32-432 Pcim</v>
      </c>
      <c r="O56" s="173" t="s">
        <v>246</v>
      </c>
      <c r="P56" s="105" t="s">
        <v>98</v>
      </c>
      <c r="Q56" s="106"/>
    </row>
    <row r="57" spans="1:17" ht="30">
      <c r="A57" s="2"/>
      <c r="B57" s="163"/>
      <c r="C57" s="110"/>
      <c r="D57" s="32" t="s">
        <v>45</v>
      </c>
      <c r="E57" s="163"/>
      <c r="F57" s="16" t="s">
        <v>46</v>
      </c>
      <c r="G57" s="17">
        <v>4423</v>
      </c>
      <c r="H57" s="17" t="e">
        <v>#N/A</v>
      </c>
      <c r="I57" s="47" t="s">
        <v>15</v>
      </c>
      <c r="J57" s="47"/>
      <c r="K57" s="47" t="s">
        <v>16</v>
      </c>
      <c r="L57" s="47" t="e">
        <v>#N/A</v>
      </c>
      <c r="M57" s="47" t="s">
        <v>222</v>
      </c>
      <c r="N57" s="99" t="str">
        <f>CONCATENATE(F57,CHAR(1),M57)</f>
        <v>Teresa Adamczyk, Ewa Osińska-Osiak_x0001_ul. Stróża 630, 32-431 Stróża</v>
      </c>
      <c r="O57" s="172" t="s">
        <v>247</v>
      </c>
      <c r="P57" s="59" t="s">
        <v>130</v>
      </c>
      <c r="Q57" s="60" t="s">
        <v>131</v>
      </c>
    </row>
    <row r="58" spans="1:17">
      <c r="A58" s="2"/>
      <c r="B58" s="163"/>
      <c r="C58" s="110"/>
      <c r="D58" s="74"/>
      <c r="E58" s="163"/>
      <c r="F58" s="16"/>
      <c r="G58" s="17"/>
      <c r="H58" s="17"/>
      <c r="I58" s="47"/>
      <c r="J58" s="47"/>
      <c r="K58" s="47"/>
      <c r="L58" s="47"/>
      <c r="M58" s="47"/>
      <c r="N58" s="86"/>
      <c r="O58" s="93"/>
      <c r="P58" s="50" t="s">
        <v>152</v>
      </c>
      <c r="Q58" s="49" t="s">
        <v>153</v>
      </c>
    </row>
    <row r="59" spans="1:17">
      <c r="A59" s="2"/>
      <c r="B59" s="163"/>
      <c r="C59" s="110"/>
      <c r="D59" s="74"/>
      <c r="E59" s="163"/>
      <c r="F59" s="16"/>
      <c r="G59" s="17"/>
      <c r="H59" s="17"/>
      <c r="I59" s="47"/>
      <c r="J59" s="47"/>
      <c r="K59" s="47"/>
      <c r="L59" s="47"/>
      <c r="M59" s="47"/>
      <c r="N59" s="86"/>
      <c r="O59" s="93"/>
      <c r="P59" s="50" t="s">
        <v>150</v>
      </c>
      <c r="Q59" s="49" t="s">
        <v>151</v>
      </c>
    </row>
    <row r="60" spans="1:17" ht="30">
      <c r="A60" s="2"/>
      <c r="B60" s="163"/>
      <c r="C60" s="110"/>
      <c r="D60" s="74"/>
      <c r="E60" s="163"/>
      <c r="F60" s="16"/>
      <c r="G60" s="17"/>
      <c r="H60" s="17"/>
      <c r="I60" s="47"/>
      <c r="J60" s="47"/>
      <c r="K60" s="47"/>
      <c r="L60" s="47"/>
      <c r="M60" s="47"/>
      <c r="N60" s="86"/>
      <c r="O60" s="93"/>
      <c r="P60" s="50" t="s">
        <v>154</v>
      </c>
      <c r="Q60" s="49" t="s">
        <v>155</v>
      </c>
    </row>
    <row r="61" spans="1:17">
      <c r="A61" s="2"/>
      <c r="B61" s="163"/>
      <c r="C61" s="110"/>
      <c r="D61" s="74"/>
      <c r="E61" s="163"/>
      <c r="F61" s="16"/>
      <c r="G61" s="17"/>
      <c r="H61" s="17"/>
      <c r="I61" s="47"/>
      <c r="J61" s="47"/>
      <c r="K61" s="47"/>
      <c r="L61" s="47"/>
      <c r="M61" s="47"/>
      <c r="N61" s="86"/>
      <c r="O61" s="93"/>
      <c r="P61" s="50" t="s">
        <v>156</v>
      </c>
      <c r="Q61" s="49" t="s">
        <v>157</v>
      </c>
    </row>
    <row r="62" spans="1:17" ht="45">
      <c r="A62" s="2"/>
      <c r="B62" s="163"/>
      <c r="C62" s="110"/>
      <c r="D62" s="74"/>
      <c r="E62" s="163"/>
      <c r="F62" s="16"/>
      <c r="G62" s="17"/>
      <c r="H62" s="17"/>
      <c r="I62" s="47"/>
      <c r="J62" s="47"/>
      <c r="K62" s="47"/>
      <c r="L62" s="47"/>
      <c r="M62" s="47"/>
      <c r="N62" s="86"/>
      <c r="O62" s="93"/>
      <c r="P62" s="50" t="s">
        <v>134</v>
      </c>
      <c r="Q62" s="49" t="s">
        <v>135</v>
      </c>
    </row>
    <row r="63" spans="1:17" ht="45">
      <c r="A63" s="2"/>
      <c r="B63" s="163"/>
      <c r="C63" s="110"/>
      <c r="D63" s="74"/>
      <c r="E63" s="163"/>
      <c r="F63" s="16"/>
      <c r="G63" s="17"/>
      <c r="H63" s="17"/>
      <c r="I63" s="47"/>
      <c r="J63" s="47"/>
      <c r="K63" s="47"/>
      <c r="L63" s="47"/>
      <c r="M63" s="47"/>
      <c r="N63" s="86"/>
      <c r="O63" s="93"/>
      <c r="P63" s="50" t="s">
        <v>136</v>
      </c>
      <c r="Q63" s="49" t="s">
        <v>137</v>
      </c>
    </row>
    <row r="64" spans="1:17" ht="30">
      <c r="A64" s="2"/>
      <c r="B64" s="163"/>
      <c r="C64" s="110"/>
      <c r="D64" s="74"/>
      <c r="E64" s="163"/>
      <c r="F64" s="16"/>
      <c r="G64" s="17"/>
      <c r="H64" s="17"/>
      <c r="I64" s="47"/>
      <c r="J64" s="47"/>
      <c r="K64" s="47"/>
      <c r="L64" s="47"/>
      <c r="M64" s="47"/>
      <c r="N64" s="86"/>
      <c r="O64" s="93"/>
      <c r="P64" s="50" t="s">
        <v>138</v>
      </c>
      <c r="Q64" s="49" t="s">
        <v>139</v>
      </c>
    </row>
    <row r="65" spans="1:17">
      <c r="A65" s="2"/>
      <c r="B65" s="163"/>
      <c r="C65" s="110"/>
      <c r="D65" s="74"/>
      <c r="E65" s="163"/>
      <c r="F65" s="16"/>
      <c r="G65" s="17"/>
      <c r="H65" s="17"/>
      <c r="I65" s="47"/>
      <c r="J65" s="47"/>
      <c r="K65" s="47"/>
      <c r="L65" s="47"/>
      <c r="M65" s="47"/>
      <c r="N65" s="86"/>
      <c r="O65" s="93"/>
      <c r="P65" s="50" t="s">
        <v>140</v>
      </c>
      <c r="Q65" s="49" t="s">
        <v>141</v>
      </c>
    </row>
    <row r="66" spans="1:17" ht="15.75" thickBot="1">
      <c r="A66" s="2"/>
      <c r="B66" s="164"/>
      <c r="C66" s="111"/>
      <c r="D66" s="75"/>
      <c r="E66" s="164"/>
      <c r="F66" s="16"/>
      <c r="G66" s="17"/>
      <c r="H66" s="17"/>
      <c r="I66" s="47"/>
      <c r="J66" s="47"/>
      <c r="K66" s="47"/>
      <c r="L66" s="47"/>
      <c r="M66" s="47"/>
      <c r="N66" s="87"/>
      <c r="O66" s="94"/>
      <c r="P66" s="174" t="s">
        <v>142</v>
      </c>
      <c r="Q66" s="23" t="s">
        <v>143</v>
      </c>
    </row>
    <row r="67" spans="1:17" ht="15.75" customHeight="1" thickBot="1">
      <c r="A67" s="2"/>
      <c r="B67" s="168" t="s">
        <v>96</v>
      </c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02" t="s">
        <v>96</v>
      </c>
      <c r="Q67" s="103"/>
    </row>
    <row r="68" spans="1:17" ht="45">
      <c r="A68" s="2" t="s">
        <v>47</v>
      </c>
      <c r="B68" s="162">
        <v>10</v>
      </c>
      <c r="C68" s="108" t="s">
        <v>48</v>
      </c>
      <c r="D68" s="51" t="s">
        <v>49</v>
      </c>
      <c r="E68" s="112" t="s">
        <v>89</v>
      </c>
      <c r="F68" s="14" t="s">
        <v>50</v>
      </c>
      <c r="G68" s="15">
        <v>6582</v>
      </c>
      <c r="H68" s="15" t="e">
        <v>#N/A</v>
      </c>
      <c r="I68" s="46" t="s">
        <v>15</v>
      </c>
      <c r="J68" s="46"/>
      <c r="K68" s="46" t="s">
        <v>16</v>
      </c>
      <c r="L68" s="46" t="s">
        <v>51</v>
      </c>
      <c r="M68" s="46" t="s">
        <v>223</v>
      </c>
      <c r="N68" s="104" t="s">
        <v>268</v>
      </c>
      <c r="O68" s="161" t="s">
        <v>248</v>
      </c>
      <c r="P68" s="59" t="s">
        <v>158</v>
      </c>
      <c r="Q68" s="60" t="s">
        <v>159</v>
      </c>
    </row>
    <row r="69" spans="1:17" ht="30">
      <c r="A69" s="2"/>
      <c r="B69" s="97"/>
      <c r="C69" s="109"/>
      <c r="D69" s="52"/>
      <c r="E69" s="95"/>
      <c r="F69" s="16"/>
      <c r="G69" s="17"/>
      <c r="H69" s="17"/>
      <c r="I69" s="47"/>
      <c r="J69" s="47"/>
      <c r="K69" s="47"/>
      <c r="L69" s="47"/>
      <c r="M69" s="47"/>
      <c r="N69" s="86"/>
      <c r="O69" s="93"/>
      <c r="P69" s="50" t="s">
        <v>160</v>
      </c>
      <c r="Q69" s="49" t="s">
        <v>161</v>
      </c>
    </row>
    <row r="70" spans="1:17" ht="30">
      <c r="A70" s="2"/>
      <c r="B70" s="97"/>
      <c r="C70" s="109"/>
      <c r="D70" s="52"/>
      <c r="E70" s="95"/>
      <c r="F70" s="16"/>
      <c r="G70" s="17"/>
      <c r="H70" s="17"/>
      <c r="I70" s="47"/>
      <c r="J70" s="47"/>
      <c r="K70" s="47"/>
      <c r="L70" s="47"/>
      <c r="M70" s="47"/>
      <c r="N70" s="86"/>
      <c r="O70" s="93"/>
      <c r="P70" s="50" t="s">
        <v>162</v>
      </c>
      <c r="Q70" s="49" t="s">
        <v>163</v>
      </c>
    </row>
    <row r="71" spans="1:17" ht="15.75" thickBot="1">
      <c r="A71" s="2"/>
      <c r="B71" s="98"/>
      <c r="C71" s="109"/>
      <c r="D71" s="52"/>
      <c r="E71" s="96"/>
      <c r="F71" s="18"/>
      <c r="G71" s="19"/>
      <c r="H71" s="19"/>
      <c r="I71" s="48"/>
      <c r="J71" s="48"/>
      <c r="K71" s="48"/>
      <c r="L71" s="48"/>
      <c r="M71" s="48"/>
      <c r="N71" s="87"/>
      <c r="O71" s="94"/>
      <c r="P71" s="55" t="s">
        <v>164</v>
      </c>
      <c r="Q71" s="41" t="s">
        <v>165</v>
      </c>
    </row>
    <row r="72" spans="1:17" ht="14.25" customHeight="1" thickBot="1">
      <c r="A72" s="2" t="s">
        <v>47</v>
      </c>
      <c r="B72" s="81">
        <v>11</v>
      </c>
      <c r="C72" s="109"/>
      <c r="D72" s="52" t="s">
        <v>52</v>
      </c>
      <c r="E72" s="112" t="s">
        <v>90</v>
      </c>
      <c r="F72" s="14" t="s">
        <v>53</v>
      </c>
      <c r="G72" s="15">
        <v>6531</v>
      </c>
      <c r="H72" s="15" t="e">
        <v>#N/A</v>
      </c>
      <c r="I72" s="46" t="s">
        <v>15</v>
      </c>
      <c r="J72" s="46"/>
      <c r="K72" s="46" t="s">
        <v>16</v>
      </c>
      <c r="L72" s="46" t="e">
        <v>#N/A</v>
      </c>
      <c r="M72" s="46" t="s">
        <v>224</v>
      </c>
      <c r="N72" s="104" t="str">
        <f>CONCATENATE(F72,CHAR(1),M72)</f>
        <v>Samodzielny Publiczny Zakład Opieki Zdrowotnej w Krościenku nad Dunajcem_x0001_ul. ESPERANTO 2, 34-450 KROŚCIENKO NAD DUNAJCEM</v>
      </c>
      <c r="O72" s="161" t="s">
        <v>249</v>
      </c>
      <c r="P72" s="105" t="s">
        <v>96</v>
      </c>
      <c r="Q72" s="106"/>
    </row>
    <row r="73" spans="1:17" ht="30">
      <c r="A73" s="2"/>
      <c r="B73" s="82"/>
      <c r="C73" s="109"/>
      <c r="D73" s="52"/>
      <c r="E73" s="95"/>
      <c r="F73" s="16"/>
      <c r="G73" s="17"/>
      <c r="H73" s="17"/>
      <c r="I73" s="47"/>
      <c r="J73" s="47"/>
      <c r="K73" s="47"/>
      <c r="L73" s="47"/>
      <c r="M73" s="47"/>
      <c r="N73" s="86"/>
      <c r="O73" s="93"/>
      <c r="P73" s="59" t="s">
        <v>160</v>
      </c>
      <c r="Q73" s="60" t="s">
        <v>161</v>
      </c>
    </row>
    <row r="74" spans="1:17" ht="15.75" thickBot="1">
      <c r="A74" s="2"/>
      <c r="B74" s="82"/>
      <c r="C74" s="109"/>
      <c r="D74" s="52"/>
      <c r="E74" s="95"/>
      <c r="F74" s="16"/>
      <c r="G74" s="17"/>
      <c r="H74" s="17"/>
      <c r="I74" s="47"/>
      <c r="J74" s="47"/>
      <c r="K74" s="47"/>
      <c r="L74" s="47"/>
      <c r="M74" s="47"/>
      <c r="N74" s="86"/>
      <c r="O74" s="93"/>
      <c r="P74" s="55" t="s">
        <v>164</v>
      </c>
      <c r="Q74" s="41" t="s">
        <v>165</v>
      </c>
    </row>
    <row r="75" spans="1:17" ht="15.75" thickBot="1">
      <c r="A75" s="2"/>
      <c r="B75" s="82"/>
      <c r="C75" s="109"/>
      <c r="D75" s="52"/>
      <c r="E75" s="95"/>
      <c r="F75" s="16"/>
      <c r="G75" s="17"/>
      <c r="H75" s="17"/>
      <c r="I75" s="47"/>
      <c r="J75" s="47"/>
      <c r="K75" s="47"/>
      <c r="L75" s="47"/>
      <c r="M75" s="47"/>
      <c r="N75" s="86"/>
      <c r="O75" s="93"/>
      <c r="P75" s="105" t="s">
        <v>97</v>
      </c>
      <c r="Q75" s="106"/>
    </row>
    <row r="76" spans="1:17" ht="15.75" thickBot="1">
      <c r="A76" s="2"/>
      <c r="B76" s="83"/>
      <c r="C76" s="109"/>
      <c r="D76" s="52"/>
      <c r="E76" s="96"/>
      <c r="F76" s="18"/>
      <c r="G76" s="19"/>
      <c r="H76" s="19"/>
      <c r="I76" s="48"/>
      <c r="J76" s="48"/>
      <c r="K76" s="48"/>
      <c r="L76" s="48"/>
      <c r="M76" s="48"/>
      <c r="N76" s="87"/>
      <c r="O76" s="94"/>
      <c r="P76" s="56" t="s">
        <v>166</v>
      </c>
      <c r="Q76" s="42" t="s">
        <v>167</v>
      </c>
    </row>
    <row r="77" spans="1:17" ht="15.75" thickBot="1">
      <c r="A77" s="2"/>
      <c r="B77" s="121">
        <v>12</v>
      </c>
      <c r="C77" s="109"/>
      <c r="D77" s="52"/>
      <c r="E77" s="119" t="s">
        <v>199</v>
      </c>
      <c r="F77" s="14"/>
      <c r="G77" s="15"/>
      <c r="H77" s="15"/>
      <c r="I77" s="46"/>
      <c r="J77" s="46"/>
      <c r="K77" s="46"/>
      <c r="L77" s="46"/>
      <c r="M77" s="46"/>
      <c r="N77" s="104" t="str">
        <f>CONCATENATE(F78,CHAR(1),M78)</f>
        <v>Paweł Filarecki, Krzysztof Janusz, Witold Majerczak_x0001_ul. Wojska Polskiego 14, 34-400 Nowy Targ</v>
      </c>
      <c r="O77" s="161" t="s">
        <v>250</v>
      </c>
      <c r="P77" s="105" t="s">
        <v>96</v>
      </c>
      <c r="Q77" s="106"/>
    </row>
    <row r="78" spans="1:17" ht="45">
      <c r="A78" s="2" t="s">
        <v>47</v>
      </c>
      <c r="B78" s="89"/>
      <c r="C78" s="109"/>
      <c r="D78" s="52" t="s">
        <v>54</v>
      </c>
      <c r="E78" s="120"/>
      <c r="F78" s="16" t="s">
        <v>55</v>
      </c>
      <c r="G78" s="17">
        <v>7396</v>
      </c>
      <c r="H78" s="17" t="e">
        <v>#N/A</v>
      </c>
      <c r="I78" s="47" t="s">
        <v>15</v>
      </c>
      <c r="J78" s="47"/>
      <c r="K78" s="47" t="s">
        <v>16</v>
      </c>
      <c r="L78" s="47" t="e">
        <v>#N/A</v>
      </c>
      <c r="M78" s="47" t="s">
        <v>225</v>
      </c>
      <c r="N78" s="113"/>
      <c r="O78" s="122"/>
      <c r="P78" s="59" t="s">
        <v>168</v>
      </c>
      <c r="Q78" s="60" t="s">
        <v>170</v>
      </c>
    </row>
    <row r="79" spans="1:17" ht="75">
      <c r="A79" s="2" t="s">
        <v>47</v>
      </c>
      <c r="B79" s="89"/>
      <c r="C79" s="109"/>
      <c r="D79" s="52" t="s">
        <v>56</v>
      </c>
      <c r="E79" s="120"/>
      <c r="F79" s="16" t="s">
        <v>57</v>
      </c>
      <c r="G79" s="17">
        <v>12197</v>
      </c>
      <c r="H79" s="17" t="e">
        <v>#N/A</v>
      </c>
      <c r="I79" s="47" t="s">
        <v>15</v>
      </c>
      <c r="J79" s="47"/>
      <c r="K79" s="47" t="s">
        <v>16</v>
      </c>
      <c r="L79" s="47" t="e">
        <v>#N/A</v>
      </c>
      <c r="M79" s="47" t="s">
        <v>226</v>
      </c>
      <c r="N79" s="39" t="str">
        <f>CONCATENATE(F79,CHAR(1),M79)</f>
        <v>"CENTRUM MEDYCYNY RODZINNEJ SPÓŁKA PARTNERSKA LEKARZY-GRZYWACZ &amp; LIGĘZA &amp; CZEPEL-PAJERSKA"_x0001_ul. Szaflarska  93/c, 34-400 Nowy Targ</v>
      </c>
      <c r="O79" s="40" t="s">
        <v>251</v>
      </c>
      <c r="P79" s="50" t="s">
        <v>169</v>
      </c>
      <c r="Q79" s="49" t="s">
        <v>171</v>
      </c>
    </row>
    <row r="80" spans="1:17" ht="45.75" thickBot="1">
      <c r="A80" s="2" t="s">
        <v>47</v>
      </c>
      <c r="B80" s="89"/>
      <c r="C80" s="109"/>
      <c r="D80" s="52" t="s">
        <v>58</v>
      </c>
      <c r="E80" s="120"/>
      <c r="F80" s="18" t="s">
        <v>59</v>
      </c>
      <c r="G80" s="19">
        <v>10919</v>
      </c>
      <c r="H80" s="19" t="e">
        <v>#N/A</v>
      </c>
      <c r="I80" s="48" t="s">
        <v>15</v>
      </c>
      <c r="J80" s="48"/>
      <c r="K80" s="48" t="s">
        <v>16</v>
      </c>
      <c r="L80" s="48" t="e">
        <v>#N/A</v>
      </c>
      <c r="M80" s="48" t="s">
        <v>227</v>
      </c>
      <c r="N80" s="39" t="str">
        <f>CONCATENATE(F80,CHAR(1),M80)</f>
        <v>PRZYCHODNIA LEKARZY RODZINNYCH JUREK I PARTNERZY_x0001_ul. Kopernika 7, 34-400 Nowy Targ</v>
      </c>
      <c r="O80" s="40" t="s">
        <v>252</v>
      </c>
      <c r="P80" s="136" t="s">
        <v>172</v>
      </c>
      <c r="Q80" s="118" t="s">
        <v>173</v>
      </c>
    </row>
    <row r="81" spans="1:17" ht="30.75" thickBot="1">
      <c r="A81" s="2" t="s">
        <v>47</v>
      </c>
      <c r="B81" s="48">
        <v>13</v>
      </c>
      <c r="C81" s="109"/>
      <c r="D81" s="37" t="s">
        <v>60</v>
      </c>
      <c r="E81" s="80" t="s">
        <v>198</v>
      </c>
      <c r="F81" s="77" t="s">
        <v>61</v>
      </c>
      <c r="G81" s="78">
        <v>4682</v>
      </c>
      <c r="H81" s="78" t="e">
        <v>#N/A</v>
      </c>
      <c r="I81" s="79" t="s">
        <v>15</v>
      </c>
      <c r="J81" s="79"/>
      <c r="K81" s="79" t="s">
        <v>16</v>
      </c>
      <c r="L81" s="79" t="e">
        <v>#N/A</v>
      </c>
      <c r="M81" s="79" t="s">
        <v>228</v>
      </c>
      <c r="N81" s="44" t="str">
        <f>CONCATENATE(F81,CHAR(1),M81)</f>
        <v>Hubert Bryja, Beata Bryja_x0001_ul. brak 40a, 34-404 Klikuszowa</v>
      </c>
      <c r="O81" s="45" t="s">
        <v>253</v>
      </c>
      <c r="P81" s="137"/>
      <c r="Q81" s="91"/>
    </row>
    <row r="82" spans="1:17" ht="15.75" thickBot="1">
      <c r="A82" s="2" t="s">
        <v>47</v>
      </c>
      <c r="B82" s="165">
        <v>14</v>
      </c>
      <c r="C82" s="109"/>
      <c r="D82" s="52" t="s">
        <v>62</v>
      </c>
      <c r="E82" s="119" t="s">
        <v>91</v>
      </c>
      <c r="F82" s="14" t="s">
        <v>63</v>
      </c>
      <c r="G82" s="15">
        <v>3557</v>
      </c>
      <c r="H82" s="15" t="e">
        <v>#N/A</v>
      </c>
      <c r="I82" s="46" t="s">
        <v>15</v>
      </c>
      <c r="J82" s="46"/>
      <c r="K82" s="46" t="s">
        <v>16</v>
      </c>
      <c r="L82" s="46" t="e">
        <v>#N/A</v>
      </c>
      <c r="M82" s="46" t="s">
        <v>229</v>
      </c>
      <c r="N82" s="113" t="str">
        <f>CONCATENATE(F82,CHAR(1),M82)</f>
        <v>Alicja Szaflarska-Bulek_x0001_ul. MOŚCICKIEGO 5, 34-470 CZARNY DUNAJEC</v>
      </c>
      <c r="O82" s="122" t="s">
        <v>254</v>
      </c>
      <c r="P82" s="105" t="s">
        <v>96</v>
      </c>
      <c r="Q82" s="106"/>
    </row>
    <row r="83" spans="1:17" ht="45">
      <c r="A83" s="2"/>
      <c r="B83" s="115"/>
      <c r="C83" s="109"/>
      <c r="D83" s="52"/>
      <c r="E83" s="120"/>
      <c r="F83" s="16"/>
      <c r="G83" s="17"/>
      <c r="H83" s="17"/>
      <c r="I83" s="47"/>
      <c r="J83" s="47"/>
      <c r="K83" s="47"/>
      <c r="L83" s="47"/>
      <c r="M83" s="47"/>
      <c r="N83" s="124"/>
      <c r="O83" s="90"/>
      <c r="P83" s="59" t="s">
        <v>174</v>
      </c>
      <c r="Q83" s="60" t="s">
        <v>175</v>
      </c>
    </row>
    <row r="84" spans="1:17" ht="45">
      <c r="A84" s="2"/>
      <c r="B84" s="115"/>
      <c r="C84" s="109"/>
      <c r="D84" s="52"/>
      <c r="E84" s="120"/>
      <c r="F84" s="16"/>
      <c r="G84" s="17"/>
      <c r="H84" s="17"/>
      <c r="I84" s="47"/>
      <c r="J84" s="47"/>
      <c r="K84" s="47"/>
      <c r="L84" s="47"/>
      <c r="M84" s="47"/>
      <c r="N84" s="124"/>
      <c r="O84" s="90"/>
      <c r="P84" s="50" t="s">
        <v>172</v>
      </c>
      <c r="Q84" s="49" t="s">
        <v>173</v>
      </c>
    </row>
    <row r="85" spans="1:17" ht="45">
      <c r="A85" s="2"/>
      <c r="B85" s="115"/>
      <c r="C85" s="109"/>
      <c r="D85" s="52"/>
      <c r="E85" s="120"/>
      <c r="F85" s="16"/>
      <c r="G85" s="17"/>
      <c r="H85" s="17"/>
      <c r="I85" s="47"/>
      <c r="J85" s="47"/>
      <c r="K85" s="47"/>
      <c r="L85" s="47"/>
      <c r="M85" s="47"/>
      <c r="N85" s="124"/>
      <c r="O85" s="90"/>
      <c r="P85" s="50" t="s">
        <v>168</v>
      </c>
      <c r="Q85" s="49" t="s">
        <v>170</v>
      </c>
    </row>
    <row r="86" spans="1:17" ht="30.75" thickBot="1">
      <c r="A86" s="2"/>
      <c r="B86" s="115"/>
      <c r="C86" s="109"/>
      <c r="D86" s="52"/>
      <c r="E86" s="120"/>
      <c r="F86" s="16"/>
      <c r="G86" s="17"/>
      <c r="H86" s="17"/>
      <c r="I86" s="47"/>
      <c r="J86" s="47"/>
      <c r="K86" s="47"/>
      <c r="L86" s="47"/>
      <c r="M86" s="47"/>
      <c r="N86" s="124"/>
      <c r="O86" s="90"/>
      <c r="P86" s="55" t="s">
        <v>169</v>
      </c>
      <c r="Q86" s="41" t="s">
        <v>171</v>
      </c>
    </row>
    <row r="87" spans="1:17" ht="15.75" thickBot="1">
      <c r="A87" s="2"/>
      <c r="B87" s="115"/>
      <c r="C87" s="109"/>
      <c r="D87" s="52"/>
      <c r="E87" s="120"/>
      <c r="F87" s="16"/>
      <c r="G87" s="17"/>
      <c r="H87" s="17"/>
      <c r="I87" s="47"/>
      <c r="J87" s="47"/>
      <c r="K87" s="47"/>
      <c r="L87" s="47"/>
      <c r="M87" s="47"/>
      <c r="N87" s="124"/>
      <c r="O87" s="90"/>
      <c r="P87" s="105" t="s">
        <v>178</v>
      </c>
      <c r="Q87" s="106"/>
    </row>
    <row r="88" spans="1:17" ht="45.75" thickBot="1">
      <c r="A88" s="2"/>
      <c r="B88" s="116"/>
      <c r="C88" s="109"/>
      <c r="D88" s="52"/>
      <c r="E88" s="139"/>
      <c r="F88" s="18"/>
      <c r="G88" s="19"/>
      <c r="H88" s="19"/>
      <c r="I88" s="48"/>
      <c r="J88" s="48"/>
      <c r="K88" s="48"/>
      <c r="L88" s="48"/>
      <c r="M88" s="48"/>
      <c r="N88" s="125"/>
      <c r="O88" s="123"/>
      <c r="P88" s="56" t="s">
        <v>176</v>
      </c>
      <c r="Q88" s="42" t="s">
        <v>177</v>
      </c>
    </row>
    <row r="89" spans="1:17" ht="15.75" thickBot="1">
      <c r="A89" s="2" t="s">
        <v>66</v>
      </c>
      <c r="B89" s="114">
        <v>15</v>
      </c>
      <c r="C89" s="109"/>
      <c r="D89" s="53" t="s">
        <v>64</v>
      </c>
      <c r="E89" s="126" t="s">
        <v>92</v>
      </c>
      <c r="F89" s="21" t="s">
        <v>65</v>
      </c>
      <c r="G89" s="22">
        <v>2510</v>
      </c>
      <c r="H89" s="22" t="e">
        <v>#N/A</v>
      </c>
      <c r="I89" s="76" t="s">
        <v>15</v>
      </c>
      <c r="J89" s="76"/>
      <c r="K89" s="76" t="s">
        <v>16</v>
      </c>
      <c r="L89" s="76" t="e">
        <v>#N/A</v>
      </c>
      <c r="M89" s="76" t="s">
        <v>230</v>
      </c>
      <c r="N89" s="113" t="str">
        <f>CONCATENATE(F89,CHAR(1),M89)</f>
        <v>Ewa Berska_x0001_ul. OCHOTNICA GÓRNA 205, 34-453 OCHOTNICA GÓRNA</v>
      </c>
      <c r="O89" s="122" t="s">
        <v>255</v>
      </c>
      <c r="P89" s="105" t="s">
        <v>96</v>
      </c>
      <c r="Q89" s="106"/>
    </row>
    <row r="90" spans="1:17" ht="45">
      <c r="A90" s="2"/>
      <c r="B90" s="115"/>
      <c r="C90" s="109"/>
      <c r="D90" s="53"/>
      <c r="E90" s="127"/>
      <c r="F90" s="16"/>
      <c r="G90" s="17"/>
      <c r="H90" s="17"/>
      <c r="I90" s="47"/>
      <c r="J90" s="47"/>
      <c r="K90" s="47"/>
      <c r="L90" s="47"/>
      <c r="M90" s="47"/>
      <c r="N90" s="124"/>
      <c r="O90" s="90"/>
      <c r="P90" s="59" t="s">
        <v>168</v>
      </c>
      <c r="Q90" s="60" t="s">
        <v>170</v>
      </c>
    </row>
    <row r="91" spans="1:17" ht="30.75" thickBot="1">
      <c r="A91" s="2"/>
      <c r="B91" s="115"/>
      <c r="C91" s="109"/>
      <c r="D91" s="53"/>
      <c r="E91" s="127"/>
      <c r="F91" s="16"/>
      <c r="G91" s="17"/>
      <c r="H91" s="17"/>
      <c r="I91" s="47"/>
      <c r="J91" s="47"/>
      <c r="K91" s="47"/>
      <c r="L91" s="47"/>
      <c r="M91" s="47"/>
      <c r="N91" s="124"/>
      <c r="O91" s="90"/>
      <c r="P91" s="55" t="s">
        <v>169</v>
      </c>
      <c r="Q91" s="41" t="s">
        <v>171</v>
      </c>
    </row>
    <row r="92" spans="1:17" ht="15.75" thickBot="1">
      <c r="A92" s="2"/>
      <c r="B92" s="115"/>
      <c r="C92" s="109"/>
      <c r="D92" s="53"/>
      <c r="E92" s="127"/>
      <c r="F92" s="16"/>
      <c r="G92" s="17"/>
      <c r="H92" s="17"/>
      <c r="I92" s="47"/>
      <c r="J92" s="47"/>
      <c r="K92" s="47"/>
      <c r="L92" s="47"/>
      <c r="M92" s="47"/>
      <c r="N92" s="124"/>
      <c r="O92" s="90"/>
      <c r="P92" s="105" t="s">
        <v>99</v>
      </c>
      <c r="Q92" s="106"/>
    </row>
    <row r="93" spans="1:17" ht="30.75" thickBot="1">
      <c r="A93" s="2"/>
      <c r="B93" s="115"/>
      <c r="C93" s="109"/>
      <c r="D93" s="53"/>
      <c r="E93" s="127"/>
      <c r="F93" s="16"/>
      <c r="G93" s="17"/>
      <c r="H93" s="17"/>
      <c r="I93" s="47"/>
      <c r="J93" s="47"/>
      <c r="K93" s="47"/>
      <c r="L93" s="47"/>
      <c r="M93" s="47"/>
      <c r="N93" s="124"/>
      <c r="O93" s="90"/>
      <c r="P93" s="56" t="s">
        <v>100</v>
      </c>
      <c r="Q93" s="42" t="s">
        <v>101</v>
      </c>
    </row>
    <row r="94" spans="1:17" ht="15.75" thickBot="1">
      <c r="A94" s="2"/>
      <c r="B94" s="115"/>
      <c r="C94" s="109"/>
      <c r="D94" s="53"/>
      <c r="E94" s="127"/>
      <c r="F94" s="16"/>
      <c r="G94" s="17"/>
      <c r="H94" s="17"/>
      <c r="I94" s="47"/>
      <c r="J94" s="47"/>
      <c r="K94" s="47"/>
      <c r="L94" s="47"/>
      <c r="M94" s="47"/>
      <c r="N94" s="124"/>
      <c r="O94" s="90"/>
      <c r="P94" s="105" t="s">
        <v>97</v>
      </c>
      <c r="Q94" s="106"/>
    </row>
    <row r="95" spans="1:17" ht="15.75" thickBot="1">
      <c r="A95" s="2"/>
      <c r="B95" s="116"/>
      <c r="C95" s="138"/>
      <c r="D95" s="54"/>
      <c r="E95" s="128"/>
      <c r="F95" s="18"/>
      <c r="G95" s="19"/>
      <c r="H95" s="19"/>
      <c r="I95" s="48"/>
      <c r="J95" s="48"/>
      <c r="K95" s="48"/>
      <c r="L95" s="48"/>
      <c r="M95" s="48"/>
      <c r="N95" s="125"/>
      <c r="O95" s="123"/>
      <c r="P95" s="170" t="s">
        <v>114</v>
      </c>
      <c r="Q95" s="171" t="s">
        <v>115</v>
      </c>
    </row>
    <row r="96" spans="1:17" ht="15.75" thickBot="1">
      <c r="A96" s="2"/>
      <c r="B96" s="166" t="s">
        <v>95</v>
      </c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02" t="s">
        <v>98</v>
      </c>
      <c r="Q96" s="103"/>
    </row>
    <row r="97" spans="1:17" ht="17.25" customHeight="1">
      <c r="A97" s="2" t="s">
        <v>66</v>
      </c>
      <c r="B97" s="121">
        <v>16</v>
      </c>
      <c r="C97" s="108" t="s">
        <v>67</v>
      </c>
      <c r="D97" s="51" t="s">
        <v>68</v>
      </c>
      <c r="E97" s="119" t="s">
        <v>93</v>
      </c>
      <c r="F97" s="14" t="s">
        <v>69</v>
      </c>
      <c r="G97" s="15">
        <v>2186</v>
      </c>
      <c r="H97" s="15" t="e">
        <v>#N/A</v>
      </c>
      <c r="I97" s="46" t="s">
        <v>15</v>
      </c>
      <c r="J97" s="46"/>
      <c r="K97" s="46" t="s">
        <v>16</v>
      </c>
      <c r="L97" s="46" t="e">
        <v>#N/A</v>
      </c>
      <c r="M97" s="46" t="s">
        <v>234</v>
      </c>
      <c r="N97" s="132" t="str">
        <f>CONCATENATE(F97,CHAR(1),M97)</f>
        <v>SAMODZIELNY PUBLICZNY ZAKŁAD OPIEKI ZDROWOTNEJ W NAPRAWIE_x0001_ul. Naprawa 477, 34-240 Naprawa</v>
      </c>
      <c r="O97" s="169" t="s">
        <v>259</v>
      </c>
      <c r="P97" s="100" t="s">
        <v>130</v>
      </c>
      <c r="Q97" s="101" t="s">
        <v>131</v>
      </c>
    </row>
    <row r="98" spans="1:17" ht="15" customHeight="1">
      <c r="A98" s="2" t="s">
        <v>66</v>
      </c>
      <c r="B98" s="89"/>
      <c r="C98" s="109"/>
      <c r="D98" s="53" t="s">
        <v>70</v>
      </c>
      <c r="E98" s="120"/>
      <c r="F98" s="5"/>
      <c r="G98" s="5"/>
      <c r="H98" s="5"/>
      <c r="I98" s="5"/>
      <c r="J98" s="5"/>
      <c r="K98" s="5"/>
      <c r="L98" s="5"/>
      <c r="M98" s="5"/>
      <c r="N98" s="124"/>
      <c r="O98" s="90"/>
      <c r="P98" s="100"/>
      <c r="Q98" s="101"/>
    </row>
    <row r="99" spans="1:17" ht="15.75" thickBot="1">
      <c r="A99" s="2" t="s">
        <v>66</v>
      </c>
      <c r="B99" s="89"/>
      <c r="C99" s="109"/>
      <c r="D99" s="53" t="s">
        <v>72</v>
      </c>
      <c r="E99" s="120"/>
      <c r="F99" s="16" t="s">
        <v>73</v>
      </c>
      <c r="G99" s="17">
        <v>2910</v>
      </c>
      <c r="H99" s="17" t="e">
        <v>#N/A</v>
      </c>
      <c r="I99" s="47" t="s">
        <v>15</v>
      </c>
      <c r="J99" s="47"/>
      <c r="K99" s="47" t="s">
        <v>16</v>
      </c>
      <c r="L99" s="47" t="e">
        <v>#N/A</v>
      </c>
      <c r="M99" s="47" t="s">
        <v>235</v>
      </c>
      <c r="N99" s="124" t="str">
        <f>CONCATENATE(F99,CHAR(1),M99)</f>
        <v>Marek Jaworski_x0001_ul. Osielec 540, 34-234 Osielec</v>
      </c>
      <c r="O99" s="90" t="s">
        <v>260</v>
      </c>
      <c r="P99" s="100"/>
      <c r="Q99" s="101"/>
    </row>
    <row r="100" spans="1:17" ht="15.75" thickBot="1">
      <c r="A100" s="2"/>
      <c r="B100" s="89"/>
      <c r="C100" s="109"/>
      <c r="D100" s="53"/>
      <c r="E100" s="120"/>
      <c r="F100" s="16"/>
      <c r="G100" s="17"/>
      <c r="H100" s="17"/>
      <c r="I100" s="47"/>
      <c r="J100" s="47"/>
      <c r="K100" s="47"/>
      <c r="L100" s="47"/>
      <c r="M100" s="47"/>
      <c r="N100" s="124"/>
      <c r="O100" s="90"/>
      <c r="P100" s="105" t="s">
        <v>96</v>
      </c>
      <c r="Q100" s="106"/>
    </row>
    <row r="101" spans="1:17">
      <c r="A101" s="2" t="s">
        <v>66</v>
      </c>
      <c r="B101" s="89"/>
      <c r="C101" s="109"/>
      <c r="D101" s="53" t="s">
        <v>74</v>
      </c>
      <c r="E101" s="120"/>
      <c r="F101" s="16" t="s">
        <v>75</v>
      </c>
      <c r="G101" s="17">
        <v>2478</v>
      </c>
      <c r="H101" s="17" t="e">
        <v>#N/A</v>
      </c>
      <c r="I101" s="47" t="s">
        <v>15</v>
      </c>
      <c r="J101" s="47"/>
      <c r="K101" s="47" t="s">
        <v>16</v>
      </c>
      <c r="L101" s="47" t="e">
        <v>#N/A</v>
      </c>
      <c r="M101" s="47" t="s">
        <v>236</v>
      </c>
      <c r="N101" s="39" t="str">
        <f>CONCATENATE(F101,CHAR(1),M101)</f>
        <v>Jadwiga Lisik_x0001_ul. Łętownia 269, 34-242 Łętownia</v>
      </c>
      <c r="O101" s="40" t="s">
        <v>261</v>
      </c>
      <c r="P101" s="59" t="s">
        <v>179</v>
      </c>
      <c r="Q101" s="60" t="s">
        <v>180</v>
      </c>
    </row>
    <row r="102" spans="1:17" ht="45.75" thickBot="1">
      <c r="A102" s="2"/>
      <c r="B102" s="89"/>
      <c r="C102" s="109"/>
      <c r="D102" s="53" t="s">
        <v>78</v>
      </c>
      <c r="E102" s="120"/>
      <c r="F102" s="16" t="s">
        <v>79</v>
      </c>
      <c r="G102" s="17">
        <v>6160</v>
      </c>
      <c r="H102" s="17" t="e">
        <v>#N/A</v>
      </c>
      <c r="I102" s="47" t="s">
        <v>15</v>
      </c>
      <c r="J102" s="47"/>
      <c r="K102" s="47" t="s">
        <v>16</v>
      </c>
      <c r="L102" s="47" t="e">
        <v>#N/A</v>
      </c>
      <c r="M102" s="47" t="s">
        <v>231</v>
      </c>
      <c r="N102" s="88" t="s">
        <v>262</v>
      </c>
      <c r="O102" s="90" t="s">
        <v>257</v>
      </c>
      <c r="P102" s="55" t="s">
        <v>132</v>
      </c>
      <c r="Q102" s="41" t="s">
        <v>133</v>
      </c>
    </row>
    <row r="103" spans="1:17" ht="15" customHeight="1" thickBot="1">
      <c r="A103" s="2" t="s">
        <v>66</v>
      </c>
      <c r="B103" s="89"/>
      <c r="C103" s="109"/>
      <c r="D103" s="24" t="s">
        <v>76</v>
      </c>
      <c r="E103" s="120"/>
      <c r="F103" s="16" t="s">
        <v>77</v>
      </c>
      <c r="G103" s="17">
        <v>2014</v>
      </c>
      <c r="H103" s="17" t="e">
        <v>#N/A</v>
      </c>
      <c r="I103" s="47" t="s">
        <v>15</v>
      </c>
      <c r="J103" s="47"/>
      <c r="K103" s="47" t="s">
        <v>16</v>
      </c>
      <c r="L103" s="47" t="e">
        <v>#N/A</v>
      </c>
      <c r="M103" s="47" t="s">
        <v>232</v>
      </c>
      <c r="N103" s="88"/>
      <c r="O103" s="90"/>
      <c r="P103" s="105" t="s">
        <v>95</v>
      </c>
      <c r="Q103" s="106"/>
    </row>
    <row r="104" spans="1:17" ht="45">
      <c r="A104" s="2"/>
      <c r="B104" s="89"/>
      <c r="C104" s="109"/>
      <c r="D104" s="24"/>
      <c r="E104" s="120"/>
      <c r="F104" s="16"/>
      <c r="G104" s="17"/>
      <c r="H104" s="17"/>
      <c r="I104" s="47"/>
      <c r="J104" s="47"/>
      <c r="K104" s="47"/>
      <c r="L104" s="47"/>
      <c r="M104" s="47"/>
      <c r="N104" s="88"/>
      <c r="O104" s="90"/>
      <c r="P104" s="59" t="s">
        <v>181</v>
      </c>
      <c r="Q104" s="60" t="s">
        <v>182</v>
      </c>
    </row>
    <row r="105" spans="1:17" ht="30">
      <c r="A105" s="2"/>
      <c r="B105" s="89"/>
      <c r="C105" s="109"/>
      <c r="D105" s="24"/>
      <c r="E105" s="120"/>
      <c r="F105" s="16"/>
      <c r="G105" s="17"/>
      <c r="H105" s="17"/>
      <c r="I105" s="47"/>
      <c r="J105" s="47"/>
      <c r="K105" s="47"/>
      <c r="L105" s="47"/>
      <c r="M105" s="47"/>
      <c r="N105" s="88"/>
      <c r="O105" s="90"/>
      <c r="P105" s="50" t="s">
        <v>183</v>
      </c>
      <c r="Q105" s="49" t="s">
        <v>184</v>
      </c>
    </row>
    <row r="106" spans="1:17" ht="30">
      <c r="A106" s="2"/>
      <c r="B106" s="89"/>
      <c r="C106" s="109"/>
      <c r="D106" s="24"/>
      <c r="E106" s="120"/>
      <c r="F106" s="16"/>
      <c r="G106" s="17"/>
      <c r="H106" s="17"/>
      <c r="I106" s="47"/>
      <c r="J106" s="47"/>
      <c r="K106" s="47"/>
      <c r="L106" s="47"/>
      <c r="M106" s="47"/>
      <c r="N106" s="88"/>
      <c r="O106" s="90"/>
      <c r="P106" s="50" t="s">
        <v>185</v>
      </c>
      <c r="Q106" s="49" t="s">
        <v>189</v>
      </c>
    </row>
    <row r="107" spans="1:17" ht="30">
      <c r="A107" s="2"/>
      <c r="B107" s="89"/>
      <c r="C107" s="109"/>
      <c r="D107" s="24"/>
      <c r="E107" s="120"/>
      <c r="F107" s="16"/>
      <c r="G107" s="17"/>
      <c r="H107" s="17"/>
      <c r="I107" s="47"/>
      <c r="J107" s="47"/>
      <c r="K107" s="47"/>
      <c r="L107" s="47"/>
      <c r="M107" s="47"/>
      <c r="N107" s="88"/>
      <c r="O107" s="90"/>
      <c r="P107" s="50" t="s">
        <v>186</v>
      </c>
      <c r="Q107" s="49" t="s">
        <v>190</v>
      </c>
    </row>
    <row r="108" spans="1:17" ht="45">
      <c r="A108" s="2"/>
      <c r="B108" s="89"/>
      <c r="C108" s="109"/>
      <c r="D108" s="24"/>
      <c r="E108" s="120"/>
      <c r="F108" s="16"/>
      <c r="G108" s="17"/>
      <c r="H108" s="17"/>
      <c r="I108" s="47"/>
      <c r="J108" s="47"/>
      <c r="K108" s="47"/>
      <c r="L108" s="47"/>
      <c r="M108" s="47"/>
      <c r="N108" s="88"/>
      <c r="O108" s="90"/>
      <c r="P108" s="50" t="s">
        <v>187</v>
      </c>
      <c r="Q108" s="49" t="s">
        <v>191</v>
      </c>
    </row>
    <row r="109" spans="1:17" ht="30" customHeight="1" thickBot="1">
      <c r="A109" s="2"/>
      <c r="B109" s="89"/>
      <c r="C109" s="109"/>
      <c r="D109" s="24"/>
      <c r="E109" s="120"/>
      <c r="F109" s="18"/>
      <c r="G109" s="19"/>
      <c r="H109" s="19"/>
      <c r="I109" s="48"/>
      <c r="J109" s="48"/>
      <c r="K109" s="48"/>
      <c r="L109" s="48"/>
      <c r="M109" s="48"/>
      <c r="N109" s="88"/>
      <c r="O109" s="90"/>
      <c r="P109" s="137" t="s">
        <v>188</v>
      </c>
      <c r="Q109" s="91" t="s">
        <v>192</v>
      </c>
    </row>
    <row r="110" spans="1:17" ht="15.75" thickBot="1">
      <c r="A110" s="4"/>
      <c r="B110" s="48">
        <v>17</v>
      </c>
      <c r="C110" s="109"/>
      <c r="D110" s="24"/>
      <c r="E110" s="80" t="s">
        <v>267</v>
      </c>
      <c r="F110" s="77"/>
      <c r="G110" s="78"/>
      <c r="H110" s="78"/>
      <c r="I110" s="79"/>
      <c r="J110" s="79"/>
      <c r="K110" s="79"/>
      <c r="L110" s="79"/>
      <c r="M110" s="79"/>
      <c r="N110" s="44" t="str">
        <f>CONCATENATE(F102,CHAR(1),M102)</f>
        <v>Leszek Erb_x0001_ul. 3 Maja 2/A, 34-240 Jordanów</v>
      </c>
      <c r="O110" s="45" t="s">
        <v>256</v>
      </c>
      <c r="P110" s="141"/>
      <c r="Q110" s="92"/>
    </row>
    <row r="111" spans="1:17" ht="15.75" thickBot="1">
      <c r="A111" s="159"/>
      <c r="B111" s="129">
        <v>18</v>
      </c>
      <c r="C111" s="109"/>
      <c r="D111" s="5"/>
      <c r="E111" s="126" t="s">
        <v>94</v>
      </c>
      <c r="F111" s="21" t="s">
        <v>71</v>
      </c>
      <c r="G111" s="22">
        <v>3197</v>
      </c>
      <c r="H111" s="22" t="e">
        <v>#N/A</v>
      </c>
      <c r="I111" s="76" t="s">
        <v>15</v>
      </c>
      <c r="J111" s="76"/>
      <c r="K111" s="76" t="s">
        <v>16</v>
      </c>
      <c r="L111" s="76" t="e">
        <v>#N/A</v>
      </c>
      <c r="M111" s="76" t="s">
        <v>233</v>
      </c>
      <c r="N111" s="113" t="str">
        <f>CONCATENATE(F111,CHAR(1),M111)</f>
        <v>Krzysztof Niżnik_x0001_ul. Sidzina 721, 34-236 Sidzina</v>
      </c>
      <c r="O111" s="122" t="s">
        <v>258</v>
      </c>
      <c r="P111" s="105" t="s">
        <v>95</v>
      </c>
      <c r="Q111" s="106"/>
    </row>
    <row r="112" spans="1:17" ht="45">
      <c r="A112" s="159"/>
      <c r="B112" s="130"/>
      <c r="C112" s="109"/>
      <c r="D112" s="5"/>
      <c r="E112" s="127"/>
      <c r="F112" s="5"/>
      <c r="G112" s="5"/>
      <c r="H112" s="5"/>
      <c r="I112" s="5"/>
      <c r="J112" s="5"/>
      <c r="K112" s="5"/>
      <c r="L112" s="5"/>
      <c r="M112" s="5"/>
      <c r="N112" s="124"/>
      <c r="O112" s="90"/>
      <c r="P112" s="59" t="s">
        <v>187</v>
      </c>
      <c r="Q112" s="60" t="s">
        <v>191</v>
      </c>
    </row>
    <row r="113" spans="1:17" ht="30">
      <c r="A113" s="159"/>
      <c r="B113" s="130"/>
      <c r="C113" s="109"/>
      <c r="D113" s="5"/>
      <c r="E113" s="127"/>
      <c r="F113" s="5"/>
      <c r="G113" s="5"/>
      <c r="H113" s="5"/>
      <c r="I113" s="5"/>
      <c r="J113" s="5"/>
      <c r="K113" s="5"/>
      <c r="L113" s="5"/>
      <c r="M113" s="5"/>
      <c r="N113" s="124"/>
      <c r="O113" s="90"/>
      <c r="P113" s="50" t="s">
        <v>183</v>
      </c>
      <c r="Q113" s="49" t="s">
        <v>184</v>
      </c>
    </row>
    <row r="114" spans="1:17" ht="45.75" thickBot="1">
      <c r="A114" s="159"/>
      <c r="B114" s="130"/>
      <c r="C114" s="109"/>
      <c r="D114" s="5"/>
      <c r="E114" s="127"/>
      <c r="F114" s="5"/>
      <c r="G114" s="5"/>
      <c r="H114" s="5"/>
      <c r="I114" s="5"/>
      <c r="J114" s="5"/>
      <c r="K114" s="5"/>
      <c r="L114" s="5"/>
      <c r="M114" s="5"/>
      <c r="N114" s="124"/>
      <c r="O114" s="90"/>
      <c r="P114" s="55" t="s">
        <v>181</v>
      </c>
      <c r="Q114" s="41" t="s">
        <v>182</v>
      </c>
    </row>
    <row r="115" spans="1:17" ht="15.75" thickBot="1">
      <c r="A115" s="159"/>
      <c r="B115" s="130"/>
      <c r="C115" s="5"/>
      <c r="D115" s="5"/>
      <c r="E115" s="127"/>
      <c r="F115" s="5"/>
      <c r="G115" s="5"/>
      <c r="H115" s="5"/>
      <c r="I115" s="5"/>
      <c r="J115" s="5"/>
      <c r="K115" s="5"/>
      <c r="L115" s="5"/>
      <c r="M115" s="5"/>
      <c r="N115" s="124"/>
      <c r="O115" s="90"/>
      <c r="P115" s="105" t="s">
        <v>96</v>
      </c>
      <c r="Q115" s="106"/>
    </row>
    <row r="116" spans="1:17" ht="15.75" thickBot="1">
      <c r="A116" s="159"/>
      <c r="B116" s="131"/>
      <c r="C116" s="160"/>
      <c r="D116" s="160"/>
      <c r="E116" s="128"/>
      <c r="F116" s="160"/>
      <c r="G116" s="160"/>
      <c r="H116" s="160"/>
      <c r="I116" s="160"/>
      <c r="J116" s="160"/>
      <c r="K116" s="160"/>
      <c r="L116" s="160"/>
      <c r="M116" s="160"/>
      <c r="N116" s="125"/>
      <c r="O116" s="123"/>
      <c r="P116" s="57" t="s">
        <v>179</v>
      </c>
      <c r="Q116" s="43" t="s">
        <v>180</v>
      </c>
    </row>
  </sheetData>
  <mergeCells count="119">
    <mergeCell ref="B96:O96"/>
    <mergeCell ref="B46:O46"/>
    <mergeCell ref="B67:O67"/>
    <mergeCell ref="B68:B71"/>
    <mergeCell ref="E68:E71"/>
    <mergeCell ref="N68:N71"/>
    <mergeCell ref="O68:O71"/>
    <mergeCell ref="Q42:Q45"/>
    <mergeCell ref="E47:E55"/>
    <mergeCell ref="N47:N55"/>
    <mergeCell ref="O47:O55"/>
    <mergeCell ref="P18:Q18"/>
    <mergeCell ref="O13:O17"/>
    <mergeCell ref="P27:Q27"/>
    <mergeCell ref="E13:E17"/>
    <mergeCell ref="E21:E26"/>
    <mergeCell ref="O33:O45"/>
    <mergeCell ref="N33:N45"/>
    <mergeCell ref="E33:E45"/>
    <mergeCell ref="P29:Q29"/>
    <mergeCell ref="P31:Q31"/>
    <mergeCell ref="P41:Q41"/>
    <mergeCell ref="P39:Q39"/>
    <mergeCell ref="P33:Q33"/>
    <mergeCell ref="B21:B26"/>
    <mergeCell ref="E3:E5"/>
    <mergeCell ref="N3:N5"/>
    <mergeCell ref="O3:O5"/>
    <mergeCell ref="P6:Q6"/>
    <mergeCell ref="E6:E12"/>
    <mergeCell ref="B6:B12"/>
    <mergeCell ref="O6:O12"/>
    <mergeCell ref="N6:N12"/>
    <mergeCell ref="B33:B45"/>
    <mergeCell ref="N25:N26"/>
    <mergeCell ref="O25:O26"/>
    <mergeCell ref="N21:N24"/>
    <mergeCell ref="O21:O24"/>
    <mergeCell ref="P25:P26"/>
    <mergeCell ref="P11:Q11"/>
    <mergeCell ref="P15:Q15"/>
    <mergeCell ref="P13:Q13"/>
    <mergeCell ref="N13:N17"/>
    <mergeCell ref="B2:O2"/>
    <mergeCell ref="Q25:Q26"/>
    <mergeCell ref="P72:Q72"/>
    <mergeCell ref="P77:Q77"/>
    <mergeCell ref="P82:Q82"/>
    <mergeCell ref="P80:P81"/>
    <mergeCell ref="C68:C95"/>
    <mergeCell ref="E82:E88"/>
    <mergeCell ref="N82:N88"/>
    <mergeCell ref="O82:O88"/>
    <mergeCell ref="E89:E95"/>
    <mergeCell ref="N89:N95"/>
    <mergeCell ref="O89:O95"/>
    <mergeCell ref="P87:Q87"/>
    <mergeCell ref="P75:Q75"/>
    <mergeCell ref="B3:B5"/>
    <mergeCell ref="B13:B17"/>
    <mergeCell ref="P42:P45"/>
    <mergeCell ref="P2:Q2"/>
    <mergeCell ref="P8:Q8"/>
    <mergeCell ref="P56:Q56"/>
    <mergeCell ref="P24:Q24"/>
    <mergeCell ref="E56:E66"/>
    <mergeCell ref="C3:C44"/>
    <mergeCell ref="C97:C114"/>
    <mergeCell ref="B47:B55"/>
    <mergeCell ref="B82:B88"/>
    <mergeCell ref="B89:B95"/>
    <mergeCell ref="B56:B66"/>
    <mergeCell ref="P94:Q94"/>
    <mergeCell ref="Q80:Q81"/>
    <mergeCell ref="P67:Q67"/>
    <mergeCell ref="E97:E109"/>
    <mergeCell ref="B97:B109"/>
    <mergeCell ref="O111:O116"/>
    <mergeCell ref="N111:N116"/>
    <mergeCell ref="E111:E116"/>
    <mergeCell ref="B111:B116"/>
    <mergeCell ref="P100:Q100"/>
    <mergeCell ref="P103:Q103"/>
    <mergeCell ref="P111:Q111"/>
    <mergeCell ref="P115:Q115"/>
    <mergeCell ref="N97:N98"/>
    <mergeCell ref="N99:N100"/>
    <mergeCell ref="O99:O100"/>
    <mergeCell ref="O97:O98"/>
    <mergeCell ref="E27:E32"/>
    <mergeCell ref="N27:N32"/>
    <mergeCell ref="C47:C66"/>
    <mergeCell ref="E77:E80"/>
    <mergeCell ref="B77:B80"/>
    <mergeCell ref="O27:O32"/>
    <mergeCell ref="O77:O78"/>
    <mergeCell ref="N77:N78"/>
    <mergeCell ref="B72:B76"/>
    <mergeCell ref="E72:E76"/>
    <mergeCell ref="B18:B20"/>
    <mergeCell ref="E18:E20"/>
    <mergeCell ref="N18:N20"/>
    <mergeCell ref="O18:O20"/>
    <mergeCell ref="P21:Q21"/>
    <mergeCell ref="N102:N109"/>
    <mergeCell ref="O102:O109"/>
    <mergeCell ref="P109:P110"/>
    <mergeCell ref="Q109:Q110"/>
    <mergeCell ref="O57:O66"/>
    <mergeCell ref="N57:N66"/>
    <mergeCell ref="P97:P99"/>
    <mergeCell ref="Q97:Q99"/>
    <mergeCell ref="P96:Q96"/>
    <mergeCell ref="N72:N76"/>
    <mergeCell ref="O72:O76"/>
    <mergeCell ref="B27:B32"/>
    <mergeCell ref="P46:Q46"/>
    <mergeCell ref="P92:Q92"/>
    <mergeCell ref="P89:Q89"/>
  </mergeCells>
  <pageMargins left="0.70866141732283472" right="0.70866141732283472" top="0.27559055118110237" bottom="0.31496062992125984" header="0.15748031496062992" footer="0.19685039370078741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MOW NFZ w Krakowie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Pulchna Jolanta</dc:creator>
  <cp:lastModifiedBy>apase</cp:lastModifiedBy>
  <cp:lastPrinted>2014-12-31T23:04:51Z</cp:lastPrinted>
  <dcterms:created xsi:type="dcterms:W3CDTF">2014-12-31T20:10:15Z</dcterms:created>
  <dcterms:modified xsi:type="dcterms:W3CDTF">2015-01-05T14:04:21Z</dcterms:modified>
</cp:coreProperties>
</file>